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ate1904="1" updateLinks="never" codeName="ThisWorkbook"/>
  <mc:AlternateContent xmlns:mc="http://schemas.openxmlformats.org/markup-compatibility/2006">
    <mc:Choice Requires="x15">
      <x15ac:absPath xmlns:x15ac="http://schemas.microsoft.com/office/spreadsheetml/2010/11/ac" url="P:\PIRLS2021\Reports\International Report\RESULTS WEB\download-center\"/>
    </mc:Choice>
  </mc:AlternateContent>
  <xr:revisionPtr revIDLastSave="0" documentId="13_ncr:1_{C59F0997-3E35-4012-B2EC-4DB9BE429B9C}" xr6:coauthVersionLast="36" xr6:coauthVersionMax="36" xr10:uidLastSave="{00000000-0000-0000-0000-000000000000}"/>
  <bookViews>
    <workbookView xWindow="0" yWindow="0" windowWidth="28800" windowHeight="10875" xr2:uid="{00000000-000D-0000-FFFF-FFFF00000000}"/>
  </bookViews>
  <sheets>
    <sheet name="Exhibit 2.2.1" sheetId="13" r:id="rId1"/>
    <sheet name="Exhibit 2.2.2" sheetId="14" r:id="rId2"/>
  </sheets>
  <externalReferences>
    <externalReference r:id="rId3"/>
  </externalReferences>
  <definedNames>
    <definedName name="_xlnm.Print_Area" localSheetId="0">'Exhibit 2.2.1'!$A$1:$U$31</definedName>
    <definedName name="_xlnm.Print_Area" localSheetId="1">'Exhibit 2.2.2'!$A$1:$R$90</definedName>
    <definedName name="_xlnm.Print_Titles" localSheetId="1">'Exhibit 2.2.2'!$1:$4</definedName>
  </definedNames>
  <calcPr calcId="191029" concurrentCalc="0"/>
</workbook>
</file>

<file path=xl/calcChain.xml><?xml version="1.0" encoding="utf-8"?>
<calcChain xmlns="http://schemas.openxmlformats.org/spreadsheetml/2006/main">
  <c r="C27" i="13" l="1"/>
  <c r="C26" i="13"/>
  <c r="C25" i="13"/>
  <c r="C23" i="13"/>
  <c r="C22" i="13"/>
  <c r="C21" i="13"/>
  <c r="C20" i="13"/>
  <c r="C19" i="13"/>
  <c r="C18" i="13"/>
  <c r="C17" i="13"/>
  <c r="C16" i="13"/>
  <c r="C15" i="13"/>
  <c r="C14" i="13"/>
  <c r="C13" i="13"/>
  <c r="C12" i="13"/>
  <c r="C11" i="13"/>
  <c r="C10" i="13"/>
</calcChain>
</file>

<file path=xl/sharedStrings.xml><?xml version="1.0" encoding="utf-8"?>
<sst xmlns="http://schemas.openxmlformats.org/spreadsheetml/2006/main" count="797" uniqueCount="62">
  <si>
    <t>Benchmarking Participants</t>
  </si>
  <si>
    <t>Country</t>
  </si>
  <si>
    <t xml:space="preserve">                  </t>
  </si>
  <si>
    <t>SOURCE:  IEA's Progress in International Reading Literacy Study - PIRLS 2021</t>
  </si>
  <si>
    <t>Downloaded from https://pirls2021.org/results</t>
  </si>
  <si>
    <t>Prior to COVID-19 pandemic</t>
  </si>
  <si>
    <t>2021</t>
  </si>
  <si>
    <t>2016</t>
  </si>
  <si>
    <t>2011</t>
  </si>
  <si>
    <t>2006</t>
  </si>
  <si>
    <t>2001</t>
  </si>
  <si>
    <t xml:space="preserve">( ) Standard errors appear in parentheses. Because of rounding some results may appear inconsistent.
See Appendix A for country participation in previous PIRLS assessments.
</t>
  </si>
  <si>
    <t/>
  </si>
  <si>
    <t xml:space="preserve"> Delayed Assessment of Fourth Grade Cohort at the Beginning of Fifth Grade</t>
  </si>
  <si>
    <t>Exhibit 2.2.1: Trend Plots of Average Reading Achievement</t>
  </si>
  <si>
    <t>During COVID-19 pandemic and at least 4 months older</t>
  </si>
  <si>
    <t>This exhibit displays changes in achievement for the countries and benchmarking participants that assessed the fourth grade cohort at the beginning of the fifth grade school year and have data from previous PIRLS assessments. Students in previous assessments were assessed at the end of the fourth year of schooling. Exhibit 2.2.2 provides details, including statistical significance. See Appendix A for country participation in previous assessments.</t>
  </si>
  <si>
    <t>Exhibit 2.2.2: Differences in Average Reading Achievement Across Assessment Years</t>
  </si>
  <si>
    <t>Delayed Assessment of Fourth Grade Cohort at the Beginning of Fifth Grade</t>
  </si>
  <si>
    <r>
      <t>This exhibit reports differences in achievement across assessment years for the countries and benchmarking participants that assessed the fourth grade cohort at the beginning of the fifth grade school year and have data from previous PIRLS assessments. Read across the row to determine if the difference in performance between years is statistically significant. Symbols indicate if the row year is significantly higher (</t>
    </r>
    <r>
      <rPr>
        <sz val="14"/>
        <rFont val="Wingdings 3"/>
        <family val="1"/>
        <charset val="2"/>
      </rPr>
      <t>p</t>
    </r>
    <r>
      <rPr>
        <sz val="14"/>
        <rFont val="Arial Nova"/>
        <family val="2"/>
      </rPr>
      <t>) or significantly lower (</t>
    </r>
    <r>
      <rPr>
        <sz val="14"/>
        <rFont val="Wingdings 3"/>
        <family val="1"/>
        <charset val="2"/>
      </rPr>
      <t>q</t>
    </r>
    <r>
      <rPr>
        <sz val="14"/>
        <rFont val="Arial Nova"/>
        <family val="2"/>
      </rPr>
      <t>) than the performance in the column year. Students in previous assessments were assessed at the end of the fourth year of schooling. See Appendix A for country participation in previous PIRLS assessments.</t>
    </r>
  </si>
  <si>
    <t>Average Scale
Score</t>
  </si>
  <si>
    <t>Differences Between Years</t>
  </si>
  <si>
    <t>Reading Achievement Distribution</t>
  </si>
  <si>
    <t>5th 
Percentile</t>
  </si>
  <si>
    <t>25th 
Percentile</t>
  </si>
  <si>
    <t>95% Confidence Interval (±2SE)</t>
  </si>
  <si>
    <t>75th 
Percentile</t>
  </si>
  <si>
    <t>95th 
Percentile</t>
  </si>
  <si>
    <t>Bahrain</t>
  </si>
  <si>
    <t>p</t>
  </si>
  <si>
    <t>Croatia</t>
  </si>
  <si>
    <t>†</t>
  </si>
  <si>
    <t>N</t>
  </si>
  <si>
    <t>2</t>
  </si>
  <si>
    <t>Georgia</t>
  </si>
  <si>
    <t>1</t>
  </si>
  <si>
    <t>1 2</t>
  </si>
  <si>
    <t>Hungary</t>
  </si>
  <si>
    <t>q</t>
  </si>
  <si>
    <t>Ireland</t>
  </si>
  <si>
    <t>Kazakhstan</t>
  </si>
  <si>
    <t>Latvia</t>
  </si>
  <si>
    <t>Lithuania</t>
  </si>
  <si>
    <t>Morocco</t>
  </si>
  <si>
    <t>±</t>
  </si>
  <si>
    <t>Ж</t>
  </si>
  <si>
    <t>Northern Ireland</t>
  </si>
  <si>
    <t>2 †</t>
  </si>
  <si>
    <t>Qatar</t>
  </si>
  <si>
    <t>Saudi Arabia</t>
  </si>
  <si>
    <t>3</t>
  </si>
  <si>
    <t>United Arab Emirates</t>
  </si>
  <si>
    <t>United States</t>
  </si>
  <si>
    <t>2 ≡</t>
  </si>
  <si>
    <t>Quebec, Canada</t>
  </si>
  <si>
    <t>≡</t>
  </si>
  <si>
    <t>Abu Dhabi, UAE</t>
  </si>
  <si>
    <t>Dubai, UAE</t>
  </si>
  <si>
    <t>Average from more recent year significantly higher</t>
  </si>
  <si>
    <t>Average from more recent year significantly lower</t>
  </si>
  <si>
    <t xml:space="preserve">See Appendix A for country participation in previous PIRLS assessments. 
( ) Standard errors appear in parentheses. Because of rounding some results may appear inconsistent.
See Appendix A.2 for population coverage notes 1, 2, and 3. See Appendix A.5 for sampling guidelines and sampling participation notes †, ‡, and ≡.
Ж Reservations about reliability because the percentage of students with achievement too low for estimation exceeds 25%.
± Participated in both regular and Literacy versions of PIRLS 2016. </t>
  </si>
  <si>
    <r>
      <rPr>
        <b/>
        <sz val="14"/>
        <rFont val="Arial Nova"/>
        <family val="2"/>
      </rPr>
      <t xml:space="preserve">Note: </t>
    </r>
    <r>
      <rPr>
        <sz val="14"/>
        <rFont val="Arial Nova"/>
        <family val="2"/>
      </rPr>
      <t>PDF version of exhibit includes graphical displays.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</si>
</sst>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numFmts>
  <fonts count="51">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i/>
      <sz val="15"/>
      <name val="Arial Nova"/>
      <family val="2"/>
    </font>
    <font>
      <b/>
      <sz val="10"/>
      <name val="Arial"/>
      <family val="2"/>
    </font>
    <font>
      <sz val="14"/>
      <name val="Arial Nova"/>
      <family val="2"/>
    </font>
    <font>
      <sz val="14.5"/>
      <name val="Arial Nova"/>
      <family val="2"/>
    </font>
    <font>
      <b/>
      <sz val="11"/>
      <name val="Arial Nova"/>
      <family val="2"/>
    </font>
    <font>
      <sz val="10"/>
      <name val="Arial"/>
      <family val="2"/>
    </font>
    <font>
      <sz val="10"/>
      <name val="Wingdings 3"/>
      <family val="1"/>
      <charset val="2"/>
    </font>
    <font>
      <b/>
      <i/>
      <sz val="18"/>
      <color theme="0"/>
      <name val="Arial Nova"/>
      <family val="2"/>
    </font>
    <font>
      <b/>
      <i/>
      <sz val="10"/>
      <name val="Wingdings 3"/>
      <family val="1"/>
      <charset val="2"/>
    </font>
    <font>
      <sz val="14"/>
      <name val="Wingdings 3"/>
      <family val="1"/>
      <charset val="2"/>
    </font>
    <font>
      <sz val="12"/>
      <name val="Myriad Pro"/>
      <family val="2"/>
    </font>
    <font>
      <b/>
      <sz val="13"/>
      <color theme="1"/>
      <name val="Arial Nova"/>
      <family val="2"/>
    </font>
    <font>
      <b/>
      <sz val="10"/>
      <name val="Arial Nova"/>
      <family val="2"/>
    </font>
    <font>
      <sz val="13"/>
      <color theme="1"/>
      <name val="Arial Nova"/>
      <family val="2"/>
    </font>
    <font>
      <b/>
      <sz val="12"/>
      <name val="Arial Nova"/>
      <family val="2"/>
    </font>
    <font>
      <b/>
      <sz val="11"/>
      <color rgb="FFFFFFFF"/>
      <name val="Arial Nova"/>
      <family val="2"/>
    </font>
    <font>
      <b/>
      <sz val="9"/>
      <color rgb="FFFFFFFF"/>
      <name val="Arial"/>
      <family val="2"/>
    </font>
    <font>
      <b/>
      <sz val="12"/>
      <color rgb="FFFFFFFF"/>
      <name val="Arial Nova"/>
      <family val="2"/>
    </font>
    <font>
      <b/>
      <sz val="10"/>
      <color rgb="FFFFFFFF"/>
      <name val="Wingdings 3"/>
      <family val="1"/>
      <charset val="2"/>
    </font>
    <font>
      <sz val="11"/>
      <color rgb="FFFFFFFF"/>
      <name val="Arial Nova"/>
      <family val="2"/>
    </font>
    <font>
      <sz val="9"/>
      <name val="Arial"/>
      <family val="2"/>
    </font>
    <font>
      <sz val="10"/>
      <color rgb="FFFFFFFF"/>
      <name val="Wingdings 3"/>
      <family val="1"/>
      <charset val="2"/>
    </font>
    <font>
      <b/>
      <sz val="14"/>
      <name val="Arial Nova"/>
      <family val="2"/>
    </font>
  </fonts>
  <fills count="17">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E2E2E2"/>
        <bgColor indexed="64"/>
      </patternFill>
    </fill>
    <fill>
      <patternFill patternType="solid">
        <fgColor rgb="FFE8D8C2"/>
        <bgColor indexed="64"/>
      </patternFill>
    </fill>
    <fill>
      <patternFill patternType="solid">
        <fgColor rgb="FFE9CBCC"/>
        <bgColor indexed="64"/>
      </patternFill>
    </fill>
    <fill>
      <patternFill patternType="solid">
        <fgColor rgb="FFE8D8C2"/>
        <bgColor rgb="FF000000"/>
      </patternFill>
    </fill>
    <fill>
      <patternFill patternType="solid">
        <fgColor rgb="FF9F1D24"/>
        <bgColor rgb="FF000000"/>
      </patternFill>
    </fill>
    <fill>
      <patternFill patternType="solid">
        <fgColor rgb="FF9F1D24"/>
        <bgColor indexed="64"/>
      </patternFill>
    </fill>
    <fill>
      <patternFill patternType="solid">
        <fgColor rgb="FFE9CBCC"/>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45">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style="medium">
        <color theme="0"/>
      </right>
      <top style="medium">
        <color indexed="64"/>
      </top>
      <bottom/>
      <diagonal/>
    </border>
    <border>
      <left/>
      <right style="medium">
        <color theme="0"/>
      </right>
      <top style="medium">
        <color indexed="64"/>
      </top>
      <bottom style="medium">
        <color indexed="64"/>
      </bottom>
      <diagonal/>
    </border>
    <border>
      <left/>
      <right style="medium">
        <color theme="0"/>
      </right>
      <top style="medium">
        <color indexed="64"/>
      </top>
      <bottom style="thin">
        <color indexed="64"/>
      </bottom>
      <diagonal/>
    </border>
    <border>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bottom/>
      <diagonal/>
    </border>
    <border>
      <left/>
      <right style="medium">
        <color theme="0"/>
      </right>
      <top style="thin">
        <color indexed="64"/>
      </top>
      <bottom/>
      <diagonal/>
    </border>
    <border>
      <left/>
      <right style="medium">
        <color rgb="FFE9CBCC"/>
      </right>
      <top style="medium">
        <color indexed="64"/>
      </top>
      <bottom style="thin">
        <color indexed="64"/>
      </bottom>
      <diagonal/>
    </border>
    <border>
      <left/>
      <right style="medium">
        <color rgb="FFE9CBCC"/>
      </right>
      <top style="thin">
        <color indexed="64"/>
      </top>
      <bottom style="thin">
        <color indexed="64"/>
      </bottom>
      <diagonal/>
    </border>
    <border>
      <left/>
      <right style="medium">
        <color rgb="FFE9CBCC"/>
      </right>
      <top/>
      <bottom style="thin">
        <color indexed="64"/>
      </bottom>
      <diagonal/>
    </border>
    <border>
      <left/>
      <right style="medium">
        <color rgb="FFE9CBCC"/>
      </right>
      <top style="thin">
        <color indexed="64"/>
      </top>
      <bottom style="medium">
        <color indexed="64"/>
      </bottom>
      <diagonal/>
    </border>
    <border>
      <left/>
      <right style="medium">
        <color rgb="FFE9CBCC"/>
      </right>
      <top style="medium">
        <color indexed="64"/>
      </top>
      <bottom/>
      <diagonal/>
    </border>
    <border>
      <left/>
      <right style="medium">
        <color rgb="FFE9CBCC"/>
      </right>
      <top style="thin">
        <color indexed="64"/>
      </top>
      <bottom/>
      <diagonal/>
    </border>
    <border>
      <left/>
      <right style="medium">
        <color rgb="FFE9CBCC"/>
      </right>
      <top/>
      <bottom/>
      <diagonal/>
    </border>
    <border>
      <left/>
      <right style="medium">
        <color rgb="FFE9CBCC"/>
      </right>
      <top/>
      <bottom style="medium">
        <color indexed="64"/>
      </bottom>
      <diagonal/>
    </border>
    <border>
      <left/>
      <right/>
      <top style="medium">
        <color theme="1"/>
      </top>
      <bottom/>
      <diagonal/>
    </border>
    <border>
      <left/>
      <right style="thin">
        <color rgb="FFD9D9D9"/>
      </right>
      <top/>
      <bottom/>
      <diagonal/>
    </border>
    <border>
      <left/>
      <right/>
      <top/>
      <bottom style="thin">
        <color rgb="FFBFBFBF"/>
      </bottom>
      <diagonal/>
    </border>
    <border>
      <left style="thin">
        <color rgb="FFD9D9D9"/>
      </left>
      <right/>
      <top/>
      <bottom/>
      <diagonal/>
    </border>
    <border>
      <left style="thin">
        <color rgb="FFBFBFBF"/>
      </left>
      <right/>
      <top/>
      <bottom style="thin">
        <color rgb="FFBFBFBF"/>
      </bottom>
      <diagonal/>
    </border>
    <border>
      <left/>
      <right style="thin">
        <color rgb="FFBFBFBF"/>
      </right>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indexed="64"/>
      </top>
      <bottom style="medium">
        <color indexed="64"/>
      </bottom>
      <diagonal/>
    </border>
    <border>
      <left/>
      <right style="thin">
        <color rgb="FFD9D9D9"/>
      </right>
      <top/>
      <bottom style="medium">
        <color indexed="64"/>
      </bottom>
      <diagonal/>
    </border>
    <border>
      <left style="thin">
        <color rgb="FFD9D9D9"/>
      </left>
      <right/>
      <top style="thin">
        <color rgb="FFBFBFBF"/>
      </top>
      <bottom style="medium">
        <color indexed="64"/>
      </bottom>
      <diagonal/>
    </border>
    <border>
      <left/>
      <right/>
      <top style="thin">
        <color rgb="FFBFBFBF"/>
      </top>
      <bottom style="medium">
        <color indexed="64"/>
      </bottom>
      <diagonal/>
    </border>
    <border>
      <left/>
      <right style="thin">
        <color rgb="FFD9D9D9"/>
      </right>
      <top style="thin">
        <color rgb="FFBFBFBF"/>
      </top>
      <bottom style="medium">
        <color indexed="64"/>
      </bottom>
      <diagonal/>
    </border>
    <border>
      <left style="thin">
        <color rgb="FFD9D9D9"/>
      </left>
      <right/>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33" fillId="0" borderId="0"/>
  </cellStyleXfs>
  <cellXfs count="209">
    <xf numFmtId="0" fontId="0" fillId="0" borderId="0" xfId="0"/>
    <xf numFmtId="0" fontId="19" fillId="0" borderId="0" xfId="0" applyFont="1" applyFill="1" applyBorder="1"/>
    <xf numFmtId="0" fontId="19" fillId="0" borderId="10" xfId="9" applyFont="1" applyFill="1" applyBorder="1">
      <alignment horizontal="right" vertical="top"/>
    </xf>
    <xf numFmtId="165" fontId="17" fillId="0" borderId="0" xfId="17" applyFont="1" applyFill="1" applyBorder="1">
      <alignment horizontal="left" vertical="center"/>
    </xf>
    <xf numFmtId="1" fontId="17" fillId="0" borderId="10" xfId="16" applyFont="1" applyFill="1" applyBorder="1">
      <alignment horizontal="right" vertical="center"/>
    </xf>
    <xf numFmtId="165" fontId="17" fillId="0" borderId="10" xfId="17" applyFont="1" applyFill="1" applyBorder="1">
      <alignment horizontal="left" vertical="center"/>
    </xf>
    <xf numFmtId="0" fontId="19" fillId="5" borderId="11" xfId="9" applyFont="1" applyFill="1" applyBorder="1">
      <alignment horizontal="right" vertical="top"/>
    </xf>
    <xf numFmtId="1" fontId="17" fillId="5" borderId="11" xfId="16" applyFont="1" applyFill="1" applyBorder="1">
      <alignment horizontal="right" vertical="center"/>
    </xf>
    <xf numFmtId="165" fontId="17" fillId="5" borderId="11" xfId="17" applyFont="1" applyFill="1" applyBorder="1">
      <alignment horizontal="left" vertical="center"/>
    </xf>
    <xf numFmtId="0" fontId="16" fillId="0" borderId="10" xfId="9" applyFont="1" applyFill="1" applyBorder="1">
      <alignment horizontal="right" vertical="top"/>
    </xf>
    <xf numFmtId="0" fontId="16" fillId="5" borderId="11" xfId="9" applyFont="1" applyFill="1" applyBorder="1">
      <alignment horizontal="right" vertical="top"/>
    </xf>
    <xf numFmtId="2" fontId="19" fillId="0" borderId="0" xfId="0" applyNumberFormat="1" applyFont="1" applyFill="1" applyBorder="1"/>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3" xfId="4" applyFont="1" applyFill="1" applyBorder="1" applyAlignment="1">
      <alignment horizontal="left" vertical="center"/>
    </xf>
    <xf numFmtId="0" fontId="19" fillId="0" borderId="10" xfId="9" applyFont="1" applyFill="1" applyBorder="1" applyAlignment="1">
      <alignment horizontal="right" vertical="top"/>
    </xf>
    <xf numFmtId="0" fontId="19" fillId="5" borderId="11" xfId="9" applyFont="1" applyFill="1" applyBorder="1" applyAlignment="1">
      <alignment horizontal="right" vertical="top"/>
    </xf>
    <xf numFmtId="1" fontId="17" fillId="5" borderId="12" xfId="16" applyFont="1" applyFill="1" applyBorder="1">
      <alignment horizontal="right" vertical="center"/>
    </xf>
    <xf numFmtId="165" fontId="17" fillId="5" borderId="12" xfId="17" applyFont="1" applyFill="1" applyBorder="1">
      <alignment horizontal="left" vertical="center"/>
    </xf>
    <xf numFmtId="49" fontId="16" fillId="0" borderId="0" xfId="0" applyNumberFormat="1" applyFont="1" applyAlignment="1">
      <alignment horizontal="left" wrapText="1"/>
    </xf>
    <xf numFmtId="0" fontId="19" fillId="0" borderId="0" xfId="0" applyFont="1" applyFill="1" applyBorder="1" applyAlignment="1">
      <alignment vertical="top"/>
    </xf>
    <xf numFmtId="0" fontId="0" fillId="0" borderId="0" xfId="0" applyFill="1" applyBorder="1"/>
    <xf numFmtId="0" fontId="19" fillId="0" borderId="0" xfId="0" applyFont="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0" applyFont="1" applyFill="1" applyBorder="1" applyAlignment="1">
      <alignment vertical="center"/>
    </xf>
    <xf numFmtId="0" fontId="19" fillId="6" borderId="14" xfId="0" applyFont="1" applyFill="1" applyBorder="1"/>
    <xf numFmtId="0" fontId="19" fillId="0" borderId="14" xfId="0" applyFont="1" applyFill="1" applyBorder="1"/>
    <xf numFmtId="0" fontId="18" fillId="0" borderId="14" xfId="0" applyFont="1" applyBorder="1" applyAlignment="1"/>
    <xf numFmtId="0" fontId="18" fillId="6" borderId="14" xfId="0" applyFont="1" applyFill="1" applyBorder="1" applyAlignment="1"/>
    <xf numFmtId="1" fontId="17" fillId="0" borderId="12" xfId="16" applyFont="1" applyFill="1" applyBorder="1">
      <alignment horizontal="right" vertical="center"/>
    </xf>
    <xf numFmtId="165" fontId="17" fillId="0" borderId="12" xfId="17" applyFont="1" applyFill="1" applyBorder="1">
      <alignment horizontal="left" vertical="center"/>
    </xf>
    <xf numFmtId="1" fontId="17" fillId="0" borderId="0" xfId="16" applyFont="1" applyFill="1" applyBorder="1">
      <alignment horizontal="right" vertical="center"/>
    </xf>
    <xf numFmtId="0" fontId="19" fillId="0" borderId="0" xfId="0" applyFont="1" applyFill="1" applyBorder="1"/>
    <xf numFmtId="0" fontId="19" fillId="0" borderId="0" xfId="0" applyFont="1" applyFill="1" applyBorder="1"/>
    <xf numFmtId="2" fontId="19" fillId="0" borderId="0" xfId="0" applyNumberFormat="1" applyFont="1" applyFill="1" applyBorder="1" applyAlignment="1" applyProtection="1">
      <alignment vertical="center"/>
    </xf>
    <xf numFmtId="0" fontId="19" fillId="0" borderId="0" xfId="0" applyFont="1" applyAlignment="1">
      <alignment horizontal="center"/>
    </xf>
    <xf numFmtId="0" fontId="0" fillId="0" borderId="8" xfId="0" applyBorder="1"/>
    <xf numFmtId="0" fontId="18" fillId="0" borderId="9" xfId="3" applyFont="1" applyFill="1" applyBorder="1" applyAlignment="1">
      <alignment horizontal="left" vertical="center" wrapText="1"/>
    </xf>
    <xf numFmtId="0" fontId="19" fillId="0" borderId="0" xfId="27" applyFont="1" applyFill="1" applyBorder="1" applyAlignment="1" applyProtection="1">
      <alignment vertical="center"/>
    </xf>
    <xf numFmtId="0" fontId="19" fillId="0" borderId="8" xfId="0" applyFont="1" applyFill="1" applyBorder="1"/>
    <xf numFmtId="0" fontId="19" fillId="0" borderId="8" xfId="0" applyFont="1" applyFill="1" applyBorder="1" applyAlignment="1">
      <alignment horizontal="left" vertical="top" wrapText="1"/>
    </xf>
    <xf numFmtId="0" fontId="19" fillId="0" borderId="0" xfId="0" applyFont="1" applyFill="1" applyBorder="1" applyAlignment="1">
      <alignment horizontal="right"/>
    </xf>
    <xf numFmtId="0" fontId="17" fillId="0" borderId="0" xfId="0" applyFont="1" applyAlignment="1"/>
    <xf numFmtId="0" fontId="0" fillId="0" borderId="0" xfId="0" applyAlignment="1"/>
    <xf numFmtId="0" fontId="30" fillId="0" borderId="0" xfId="0" applyFont="1" applyAlignment="1"/>
    <xf numFmtId="0" fontId="31" fillId="0" borderId="0" xfId="0" applyFont="1" applyFill="1" applyBorder="1" applyAlignment="1">
      <alignment horizontal="left" vertical="center" wrapText="1"/>
    </xf>
    <xf numFmtId="0" fontId="19" fillId="0" borderId="0" xfId="0" applyFont="1" applyFill="1" applyBorder="1" applyAlignment="1">
      <alignment horizontal="center"/>
    </xf>
    <xf numFmtId="165" fontId="17" fillId="0" borderId="17" xfId="17" applyFont="1" applyFill="1" applyBorder="1">
      <alignment horizontal="left" vertical="center"/>
    </xf>
    <xf numFmtId="165" fontId="17" fillId="5" borderId="18" xfId="17" applyFont="1" applyFill="1" applyBorder="1">
      <alignment horizontal="left" vertical="center"/>
    </xf>
    <xf numFmtId="165" fontId="17" fillId="0" borderId="19" xfId="17" applyFont="1" applyFill="1" applyBorder="1">
      <alignment horizontal="left" vertical="center"/>
    </xf>
    <xf numFmtId="0" fontId="0" fillId="6" borderId="16" xfId="0" applyFill="1" applyBorder="1"/>
    <xf numFmtId="165" fontId="17" fillId="0" borderId="20" xfId="17" applyFont="1" applyFill="1" applyBorder="1">
      <alignment horizontal="left" vertical="center"/>
    </xf>
    <xf numFmtId="165" fontId="17" fillId="5" borderId="21" xfId="17" applyFont="1" applyFill="1" applyBorder="1">
      <alignment horizontal="left" vertical="center"/>
    </xf>
    <xf numFmtId="165" fontId="17" fillId="0" borderId="21" xfId="17" applyFont="1" applyFill="1" applyBorder="1">
      <alignment horizontal="left" vertical="center"/>
    </xf>
    <xf numFmtId="0" fontId="19" fillId="0" borderId="16" xfId="0" applyFont="1" applyFill="1" applyBorder="1"/>
    <xf numFmtId="49" fontId="16" fillId="0" borderId="0" xfId="0" applyNumberFormat="1" applyFont="1" applyAlignment="1">
      <alignment vertical="top" wrapText="1"/>
    </xf>
    <xf numFmtId="0" fontId="28" fillId="0" borderId="0" xfId="0" applyFont="1" applyAlignment="1">
      <alignment horizontal="left" indent="2"/>
    </xf>
    <xf numFmtId="0" fontId="29" fillId="0" borderId="0" xfId="0" applyFont="1"/>
    <xf numFmtId="0" fontId="20" fillId="0" borderId="0" xfId="0" applyFont="1" applyAlignment="1"/>
    <xf numFmtId="0" fontId="0" fillId="0" borderId="0" xfId="0" applyFill="1"/>
    <xf numFmtId="0" fontId="19" fillId="0" borderId="0" xfId="0" applyFont="1" applyFill="1"/>
    <xf numFmtId="165" fontId="17" fillId="0" borderId="22" xfId="17" applyFont="1" applyFill="1" applyBorder="1">
      <alignment horizontal="left" vertical="center"/>
    </xf>
    <xf numFmtId="165" fontId="17" fillId="5" borderId="23" xfId="17" applyFont="1" applyFill="1" applyBorder="1">
      <alignment horizontal="left" vertical="center"/>
    </xf>
    <xf numFmtId="165" fontId="17" fillId="0" borderId="24" xfId="17" applyFont="1" applyFill="1" applyBorder="1">
      <alignment horizontal="left" vertical="center"/>
    </xf>
    <xf numFmtId="165" fontId="17" fillId="5" borderId="25" xfId="17" applyFont="1" applyFill="1" applyBorder="1">
      <alignment horizontal="left" vertical="center"/>
    </xf>
    <xf numFmtId="165" fontId="17" fillId="0" borderId="26" xfId="17" applyFont="1" applyFill="1" applyBorder="1">
      <alignment horizontal="left" vertical="center"/>
    </xf>
    <xf numFmtId="165" fontId="17" fillId="5" borderId="27" xfId="17" applyFont="1" applyFill="1" applyBorder="1">
      <alignment horizontal="left" vertical="center"/>
    </xf>
    <xf numFmtId="165" fontId="17" fillId="0" borderId="25" xfId="17" applyFont="1" applyFill="1" applyBorder="1">
      <alignment horizontal="left" vertical="center"/>
    </xf>
    <xf numFmtId="165" fontId="17" fillId="0" borderId="28" xfId="17" applyFont="1" applyFill="1" applyBorder="1">
      <alignment horizontal="left" vertical="center"/>
    </xf>
    <xf numFmtId="165" fontId="17" fillId="0" borderId="29" xfId="17" applyFont="1" applyFill="1" applyBorder="1">
      <alignment horizontal="left" vertical="center"/>
    </xf>
    <xf numFmtId="0" fontId="19" fillId="0" borderId="0" xfId="28" applyFont="1" applyFill="1" applyBorder="1"/>
    <xf numFmtId="0" fontId="19" fillId="0" borderId="0" xfId="28" applyFont="1" applyFill="1" applyBorder="1" applyAlignment="1">
      <alignment horizontal="right"/>
    </xf>
    <xf numFmtId="0" fontId="34" fillId="0" borderId="0" xfId="28" applyFont="1" applyFill="1" applyBorder="1"/>
    <xf numFmtId="0" fontId="35" fillId="0" borderId="0" xfId="28" applyFont="1" applyFill="1" applyBorder="1" applyAlignment="1"/>
    <xf numFmtId="0" fontId="36" fillId="0" borderId="0" xfId="28" applyFont="1" applyFill="1" applyBorder="1" applyAlignment="1"/>
    <xf numFmtId="0" fontId="34" fillId="0" borderId="0" xfId="28" applyFont="1" applyFill="1" applyBorder="1" applyAlignment="1">
      <alignment wrapText="1"/>
    </xf>
    <xf numFmtId="0" fontId="33" fillId="0" borderId="0" xfId="28"/>
    <xf numFmtId="0" fontId="20" fillId="0" borderId="0" xfId="28" applyFont="1" applyAlignment="1">
      <alignment horizontal="left"/>
    </xf>
    <xf numFmtId="0" fontId="19" fillId="0" borderId="0" xfId="28" applyFont="1"/>
    <xf numFmtId="0" fontId="20" fillId="0" borderId="0" xfId="28" applyFont="1" applyAlignment="1">
      <alignment vertical="top" wrapText="1"/>
    </xf>
    <xf numFmtId="0" fontId="33" fillId="0" borderId="0" xfId="28" applyBorder="1" applyAlignment="1">
      <alignment wrapText="1"/>
    </xf>
    <xf numFmtId="0" fontId="34" fillId="0" borderId="0" xfId="28" applyFont="1" applyBorder="1" applyAlignment="1">
      <alignment wrapText="1"/>
    </xf>
    <xf numFmtId="0" fontId="34" fillId="0" borderId="0" xfId="28" applyFont="1"/>
    <xf numFmtId="0" fontId="34" fillId="0" borderId="0" xfId="28" applyFont="1" applyAlignment="1">
      <alignment wrapText="1"/>
    </xf>
    <xf numFmtId="0" fontId="38" fillId="0" borderId="0" xfId="10" applyFont="1" applyFill="1" applyBorder="1" applyAlignment="1">
      <alignment horizontal="left" vertical="center" wrapText="1"/>
    </xf>
    <xf numFmtId="0" fontId="34" fillId="0" borderId="0" xfId="10" applyFont="1" applyFill="1" applyBorder="1" applyAlignment="1">
      <alignment horizontal="left" vertical="center" wrapText="1"/>
    </xf>
    <xf numFmtId="0" fontId="33" fillId="0" borderId="8" xfId="28" applyBorder="1"/>
    <xf numFmtId="0" fontId="29" fillId="0" borderId="30" xfId="28" applyFont="1" applyBorder="1" applyAlignment="1"/>
    <xf numFmtId="0" fontId="29" fillId="0" borderId="30" xfId="28" applyFont="1" applyFill="1" applyBorder="1" applyAlignment="1">
      <alignment horizontal="center"/>
    </xf>
    <xf numFmtId="0" fontId="40" fillId="0" borderId="0" xfId="28" applyFont="1" applyFill="1" applyBorder="1"/>
    <xf numFmtId="0" fontId="41" fillId="0" borderId="0" xfId="28" applyFont="1" applyFill="1" applyBorder="1"/>
    <xf numFmtId="0" fontId="29" fillId="0" borderId="0" xfId="28" applyFont="1" applyBorder="1" applyAlignment="1"/>
    <xf numFmtId="0" fontId="29" fillId="0" borderId="0" xfId="28" applyFont="1" applyFill="1" applyBorder="1" applyAlignment="1">
      <alignment horizontal="center"/>
    </xf>
    <xf numFmtId="49" fontId="42" fillId="0" borderId="0" xfId="12" applyNumberFormat="1" applyFont="1" applyFill="1" applyBorder="1">
      <alignment horizontal="center" vertical="center" wrapText="1"/>
    </xf>
    <xf numFmtId="0" fontId="43" fillId="11" borderId="13" xfId="9" applyFont="1" applyFill="1" applyBorder="1">
      <alignment horizontal="right" vertical="top"/>
    </xf>
    <xf numFmtId="0" fontId="44" fillId="11" borderId="13" xfId="9" applyFont="1" applyFill="1" applyBorder="1">
      <alignment horizontal="right" vertical="top"/>
    </xf>
    <xf numFmtId="0" fontId="45" fillId="11" borderId="13" xfId="4" applyFont="1" applyFill="1" applyBorder="1">
      <alignment horizontal="left" vertical="center"/>
    </xf>
    <xf numFmtId="1" fontId="45" fillId="11" borderId="13" xfId="16" applyFont="1" applyFill="1" applyBorder="1">
      <alignment horizontal="right" vertical="center"/>
    </xf>
    <xf numFmtId="165" fontId="45" fillId="11" borderId="13" xfId="17" applyFont="1" applyFill="1" applyBorder="1">
      <alignment horizontal="left" vertical="center"/>
    </xf>
    <xf numFmtId="0" fontId="45" fillId="11" borderId="13" xfId="16" applyNumberFormat="1" applyFont="1" applyFill="1" applyBorder="1">
      <alignment horizontal="right" vertical="center"/>
    </xf>
    <xf numFmtId="0" fontId="46" fillId="11" borderId="13" xfId="17" applyNumberFormat="1" applyFont="1" applyFill="1" applyBorder="1">
      <alignment horizontal="left" vertical="center"/>
    </xf>
    <xf numFmtId="0" fontId="46" fillId="11" borderId="13" xfId="17" applyNumberFormat="1" applyFont="1" applyFill="1" applyBorder="1" applyAlignment="1">
      <alignment horizontal="left" vertical="center" wrapText="1"/>
    </xf>
    <xf numFmtId="165" fontId="47" fillId="12" borderId="13" xfId="17" applyFont="1" applyFill="1" applyBorder="1" applyAlignment="1">
      <alignment horizontal="left" vertical="center" textRotation="90"/>
    </xf>
    <xf numFmtId="0" fontId="19" fillId="11" borderId="13" xfId="28" applyFont="1" applyFill="1" applyBorder="1"/>
    <xf numFmtId="0" fontId="16" fillId="13" borderId="10" xfId="9" applyFont="1" applyFill="1" applyBorder="1">
      <alignment horizontal="right" vertical="top"/>
    </xf>
    <xf numFmtId="0" fontId="48" fillId="13" borderId="10" xfId="9" applyFont="1" applyFill="1" applyBorder="1">
      <alignment horizontal="right" vertical="top"/>
    </xf>
    <xf numFmtId="0" fontId="17" fillId="13" borderId="10" xfId="4" applyFont="1" applyFill="1" applyBorder="1">
      <alignment horizontal="left" vertical="center"/>
    </xf>
    <xf numFmtId="0" fontId="17" fillId="0" borderId="0" xfId="4" applyFont="1" applyFill="1" applyBorder="1">
      <alignment horizontal="left" vertical="center"/>
    </xf>
    <xf numFmtId="1" fontId="17" fillId="13" borderId="10" xfId="16" applyFont="1" applyFill="1" applyBorder="1">
      <alignment horizontal="right" vertical="center"/>
    </xf>
    <xf numFmtId="165" fontId="17" fillId="13" borderId="10" xfId="17" applyFont="1" applyFill="1" applyBorder="1">
      <alignment horizontal="left" vertical="center"/>
    </xf>
    <xf numFmtId="0" fontId="17" fillId="0" borderId="31" xfId="4" applyFont="1" applyFill="1" applyBorder="1">
      <alignment horizontal="left" vertical="center"/>
    </xf>
    <xf numFmtId="0" fontId="17" fillId="14" borderId="32" xfId="16" applyNumberFormat="1" applyFont="1" applyFill="1" applyBorder="1">
      <alignment horizontal="right" vertical="center"/>
    </xf>
    <xf numFmtId="0" fontId="34" fillId="14" borderId="32" xfId="17" applyNumberFormat="1" applyFont="1" applyFill="1" applyBorder="1">
      <alignment horizontal="left" vertical="center"/>
    </xf>
    <xf numFmtId="0" fontId="17" fillId="15" borderId="32" xfId="16" applyNumberFormat="1" applyFont="1" applyFill="1" applyBorder="1">
      <alignment horizontal="right" vertical="center"/>
    </xf>
    <xf numFmtId="0" fontId="34" fillId="15" borderId="32" xfId="17" applyNumberFormat="1" applyFont="1" applyFill="1" applyBorder="1">
      <alignment horizontal="left" vertical="center"/>
    </xf>
    <xf numFmtId="0" fontId="34" fillId="15" borderId="32" xfId="17" applyNumberFormat="1" applyFont="1" applyFill="1" applyBorder="1" applyAlignment="1">
      <alignment horizontal="left" vertical="center" wrapText="1"/>
    </xf>
    <xf numFmtId="165" fontId="47" fillId="0" borderId="33" xfId="17" applyFont="1" applyFill="1" applyBorder="1" applyAlignment="1">
      <alignment horizontal="left" vertical="center" textRotation="90"/>
    </xf>
    <xf numFmtId="1" fontId="17" fillId="13" borderId="10" xfId="16" applyFont="1" applyFill="1" applyBorder="1" applyAlignment="1">
      <alignment horizontal="center" vertical="center"/>
    </xf>
    <xf numFmtId="0" fontId="16" fillId="0" borderId="0" xfId="9" applyFont="1" applyFill="1" applyBorder="1">
      <alignment horizontal="right" vertical="top"/>
    </xf>
    <xf numFmtId="0" fontId="48" fillId="0" borderId="0" xfId="9" applyFont="1" applyFill="1" applyBorder="1">
      <alignment horizontal="right" vertical="top"/>
    </xf>
    <xf numFmtId="0" fontId="17" fillId="15" borderId="0" xfId="16" applyNumberFormat="1" applyFont="1" applyFill="1" applyBorder="1">
      <alignment horizontal="right" vertical="center"/>
    </xf>
    <xf numFmtId="0" fontId="34" fillId="15" borderId="0" xfId="17" applyNumberFormat="1" applyFont="1" applyFill="1" applyBorder="1">
      <alignment horizontal="left" vertical="center"/>
    </xf>
    <xf numFmtId="0" fontId="34" fillId="15" borderId="0" xfId="17" applyNumberFormat="1" applyFont="1" applyFill="1" applyBorder="1" applyAlignment="1">
      <alignment horizontal="left" vertical="center" wrapText="1"/>
    </xf>
    <xf numFmtId="1" fontId="17" fillId="0" borderId="0" xfId="16" applyFont="1" applyFill="1" applyBorder="1" applyAlignment="1">
      <alignment horizontal="center" vertical="center"/>
    </xf>
    <xf numFmtId="0" fontId="43" fillId="11" borderId="11" xfId="9" applyFont="1" applyFill="1" applyBorder="1">
      <alignment horizontal="right" vertical="top"/>
    </xf>
    <xf numFmtId="0" fontId="44" fillId="11" borderId="11" xfId="9" applyFont="1" applyFill="1" applyBorder="1">
      <alignment horizontal="right" vertical="top"/>
    </xf>
    <xf numFmtId="0" fontId="45" fillId="11" borderId="11" xfId="4" applyFont="1" applyFill="1" applyBorder="1">
      <alignment horizontal="left" vertical="center"/>
    </xf>
    <xf numFmtId="1" fontId="45" fillId="11" borderId="11" xfId="16" applyFont="1" applyFill="1" applyBorder="1">
      <alignment horizontal="right" vertical="center"/>
    </xf>
    <xf numFmtId="165" fontId="45" fillId="11" borderId="11" xfId="17" applyFont="1" applyFill="1" applyBorder="1">
      <alignment horizontal="left" vertical="center"/>
    </xf>
    <xf numFmtId="0" fontId="45" fillId="11" borderId="11" xfId="16" applyNumberFormat="1" applyFont="1" applyFill="1" applyBorder="1">
      <alignment horizontal="right" vertical="center"/>
    </xf>
    <xf numFmtId="0" fontId="46" fillId="11" borderId="11" xfId="17" applyNumberFormat="1" applyFont="1" applyFill="1" applyBorder="1">
      <alignment horizontal="left" vertical="center"/>
    </xf>
    <xf numFmtId="0" fontId="46" fillId="11" borderId="11" xfId="17" applyNumberFormat="1" applyFont="1" applyFill="1" applyBorder="1" applyAlignment="1">
      <alignment horizontal="left" vertical="center" wrapText="1"/>
    </xf>
    <xf numFmtId="165" fontId="47" fillId="12" borderId="11" xfId="17" applyFont="1" applyFill="1" applyBorder="1" applyAlignment="1">
      <alignment horizontal="left" vertical="center" textRotation="90"/>
    </xf>
    <xf numFmtId="1" fontId="45" fillId="11" borderId="11" xfId="16" applyFont="1" applyFill="1" applyBorder="1" applyAlignment="1">
      <alignment horizontal="center" vertical="center"/>
    </xf>
    <xf numFmtId="0" fontId="17" fillId="14" borderId="34" xfId="16" applyNumberFormat="1" applyFont="1" applyFill="1" applyBorder="1">
      <alignment horizontal="right" vertical="center"/>
    </xf>
    <xf numFmtId="0" fontId="49" fillId="14" borderId="35" xfId="17" applyNumberFormat="1" applyFont="1" applyFill="1" applyBorder="1">
      <alignment horizontal="left" vertical="center"/>
    </xf>
    <xf numFmtId="0" fontId="48" fillId="0" borderId="10" xfId="9" applyFont="1" applyFill="1" applyBorder="1">
      <alignment horizontal="right" vertical="top"/>
    </xf>
    <xf numFmtId="0" fontId="17" fillId="0" borderId="10" xfId="4" applyFont="1" applyFill="1" applyBorder="1">
      <alignment horizontal="left" vertical="center"/>
    </xf>
    <xf numFmtId="1" fontId="17" fillId="0" borderId="10" xfId="16" applyFont="1" applyFill="1" applyBorder="1" applyAlignment="1">
      <alignment horizontal="center" vertical="center"/>
    </xf>
    <xf numFmtId="0" fontId="17" fillId="13" borderId="11" xfId="4" applyFont="1" applyFill="1" applyBorder="1">
      <alignment horizontal="left" vertical="center"/>
    </xf>
    <xf numFmtId="0" fontId="17" fillId="14" borderId="36" xfId="16" applyNumberFormat="1" applyFont="1" applyFill="1" applyBorder="1">
      <alignment horizontal="right" vertical="center"/>
    </xf>
    <xf numFmtId="0" fontId="49" fillId="14" borderId="37" xfId="17" applyNumberFormat="1" applyFont="1" applyFill="1" applyBorder="1">
      <alignment horizontal="left" vertical="center"/>
    </xf>
    <xf numFmtId="0" fontId="17" fillId="14" borderId="38" xfId="16" applyNumberFormat="1" applyFont="1" applyFill="1" applyBorder="1">
      <alignment horizontal="right" vertical="center"/>
    </xf>
    <xf numFmtId="0" fontId="34" fillId="14" borderId="36" xfId="17" applyNumberFormat="1" applyFont="1" applyFill="1" applyBorder="1">
      <alignment horizontal="left" vertical="center"/>
    </xf>
    <xf numFmtId="0" fontId="49" fillId="14" borderId="36" xfId="17" applyNumberFormat="1" applyFont="1" applyFill="1" applyBorder="1" applyAlignment="1">
      <alignment horizontal="left" vertical="center" wrapText="1"/>
    </xf>
    <xf numFmtId="0" fontId="34" fillId="14" borderId="36" xfId="17" applyNumberFormat="1" applyFont="1" applyFill="1" applyBorder="1" applyAlignment="1">
      <alignment horizontal="left" vertical="center" wrapText="1"/>
    </xf>
    <xf numFmtId="0" fontId="17" fillId="15" borderId="10" xfId="16" applyNumberFormat="1" applyFont="1" applyFill="1" applyBorder="1">
      <alignment horizontal="right" vertical="center"/>
    </xf>
    <xf numFmtId="1" fontId="17" fillId="0" borderId="39" xfId="16" applyFont="1" applyFill="1" applyBorder="1" applyAlignment="1">
      <alignment horizontal="center" vertical="center"/>
    </xf>
    <xf numFmtId="0" fontId="18" fillId="0" borderId="14" xfId="28" applyFont="1" applyBorder="1"/>
    <xf numFmtId="0" fontId="18" fillId="16" borderId="14" xfId="28" applyFont="1" applyFill="1" applyBorder="1"/>
    <xf numFmtId="0" fontId="18" fillId="0" borderId="0" xfId="28" applyFont="1" applyBorder="1"/>
    <xf numFmtId="0" fontId="19" fillId="16" borderId="14" xfId="28" applyFont="1" applyFill="1" applyBorder="1" applyAlignment="1"/>
    <xf numFmtId="0" fontId="16" fillId="0" borderId="9" xfId="28" applyFont="1" applyBorder="1"/>
    <xf numFmtId="0" fontId="38" fillId="0" borderId="14" xfId="10" applyFont="1" applyFill="1" applyBorder="1" applyAlignment="1">
      <alignment horizontal="left" vertical="center" wrapText="1"/>
    </xf>
    <xf numFmtId="0" fontId="34" fillId="0" borderId="14" xfId="10" applyFont="1" applyFill="1" applyBorder="1" applyAlignment="1">
      <alignment horizontal="left" vertical="center" wrapText="1"/>
    </xf>
    <xf numFmtId="0" fontId="33" fillId="0" borderId="14" xfId="28" applyFont="1" applyBorder="1"/>
    <xf numFmtId="0" fontId="34" fillId="0" borderId="14" xfId="28" applyFont="1" applyBorder="1"/>
    <xf numFmtId="0" fontId="34" fillId="0" borderId="14" xfId="28" applyFont="1" applyBorder="1" applyAlignment="1"/>
    <xf numFmtId="0" fontId="33" fillId="0" borderId="9" xfId="28" applyFont="1" applyBorder="1"/>
    <xf numFmtId="0" fontId="34" fillId="0" borderId="14" xfId="28" applyFont="1" applyBorder="1" applyAlignment="1">
      <alignment wrapText="1"/>
    </xf>
    <xf numFmtId="0" fontId="33" fillId="0" borderId="0" xfId="28" applyFont="1"/>
    <xf numFmtId="0" fontId="16" fillId="0" borderId="5" xfId="9" applyFont="1" applyFill="1">
      <alignment horizontal="right" vertical="top"/>
    </xf>
    <xf numFmtId="0" fontId="48" fillId="0" borderId="5" xfId="9" applyFont="1" applyFill="1">
      <alignment horizontal="right" vertical="top"/>
    </xf>
    <xf numFmtId="0" fontId="17" fillId="0" borderId="5" xfId="4" applyFont="1" applyFill="1" applyBorder="1">
      <alignment horizontal="left" vertical="center"/>
    </xf>
    <xf numFmtId="1" fontId="17" fillId="0" borderId="0" xfId="16" applyFont="1" applyFill="1">
      <alignment horizontal="right" vertical="center"/>
    </xf>
    <xf numFmtId="0" fontId="17" fillId="0" borderId="40" xfId="4" applyFont="1" applyFill="1" applyBorder="1">
      <alignment horizontal="left" vertical="center"/>
    </xf>
    <xf numFmtId="0" fontId="17" fillId="15" borderId="41" xfId="16" applyNumberFormat="1" applyFont="1" applyFill="1" applyBorder="1">
      <alignment horizontal="right" vertical="center"/>
    </xf>
    <xf numFmtId="0" fontId="34" fillId="15" borderId="42" xfId="17" applyNumberFormat="1" applyFont="1" applyFill="1" applyBorder="1">
      <alignment horizontal="left" vertical="center"/>
    </xf>
    <xf numFmtId="0" fontId="17" fillId="15" borderId="42" xfId="16" applyNumberFormat="1" applyFont="1" applyFill="1" applyBorder="1">
      <alignment horizontal="right" vertical="center"/>
    </xf>
    <xf numFmtId="0" fontId="34" fillId="15" borderId="43" xfId="17" applyNumberFormat="1" applyFont="1" applyFill="1" applyBorder="1" applyAlignment="1">
      <alignment horizontal="left" vertical="center" wrapText="1"/>
    </xf>
    <xf numFmtId="165" fontId="47" fillId="0" borderId="44" xfId="17" applyFont="1" applyFill="1" applyBorder="1" applyAlignment="1">
      <alignment horizontal="left" vertical="center" textRotation="90"/>
    </xf>
    <xf numFmtId="0" fontId="33" fillId="0" borderId="0" xfId="28" applyBorder="1"/>
    <xf numFmtId="49" fontId="16" fillId="0" borderId="0" xfId="28" applyNumberFormat="1" applyFont="1" applyAlignment="1">
      <alignment wrapText="1"/>
    </xf>
    <xf numFmtId="49" fontId="34" fillId="0" borderId="0" xfId="28" applyNumberFormat="1" applyFont="1" applyAlignment="1">
      <alignment horizontal="left" vertical="center" wrapText="1"/>
    </xf>
    <xf numFmtId="0" fontId="19" fillId="0" borderId="0" xfId="28" applyFont="1" applyAlignment="1">
      <alignment vertical="top"/>
    </xf>
    <xf numFmtId="49" fontId="34" fillId="0" borderId="0" xfId="28" applyNumberFormat="1" applyFont="1" applyAlignment="1">
      <alignment horizontal="left" vertical="top" wrapText="1"/>
    </xf>
    <xf numFmtId="2" fontId="19" fillId="0" borderId="0" xfId="28" applyNumberFormat="1" applyFont="1" applyFill="1" applyBorder="1" applyAlignment="1" applyProtection="1">
      <alignment vertical="center"/>
    </xf>
    <xf numFmtId="49" fontId="16" fillId="0" borderId="0" xfId="28" applyNumberFormat="1" applyFont="1" applyAlignment="1">
      <alignment horizontal="left" wrapText="1"/>
    </xf>
    <xf numFmtId="2" fontId="19" fillId="0" borderId="0" xfId="28" applyNumberFormat="1" applyFont="1" applyFill="1" applyBorder="1"/>
    <xf numFmtId="0" fontId="19" fillId="0" borderId="0" xfId="28" applyFont="1" applyFill="1" applyBorder="1" applyAlignment="1">
      <alignment vertical="top"/>
    </xf>
    <xf numFmtId="0" fontId="31" fillId="7" borderId="0" xfId="0"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18" fillId="0" borderId="9" xfId="3" applyFont="1" applyFill="1" applyBorder="1" applyAlignment="1">
      <alignment horizontal="left" vertical="center" wrapText="1"/>
    </xf>
    <xf numFmtId="49" fontId="18" fillId="8" borderId="8" xfId="12" applyNumberFormat="1" applyFont="1" applyFill="1" applyBorder="1" applyAlignment="1">
      <alignment horizontal="center" vertical="center" wrapText="1"/>
    </xf>
    <xf numFmtId="49" fontId="18" fillId="0" borderId="9" xfId="12" applyNumberFormat="1" applyFont="1" applyFill="1" applyBorder="1" applyAlignment="1">
      <alignment horizontal="center" vertical="center" wrapText="1"/>
    </xf>
    <xf numFmtId="0" fontId="24" fillId="0" borderId="8" xfId="0" applyFont="1" applyBorder="1" applyAlignment="1">
      <alignment horizontal="center"/>
    </xf>
    <xf numFmtId="0" fontId="24" fillId="0" borderId="0" xfId="0" applyFont="1" applyBorder="1" applyAlignment="1">
      <alignment horizontal="center"/>
    </xf>
    <xf numFmtId="49" fontId="16" fillId="0" borderId="0" xfId="0" applyNumberFormat="1" applyFont="1" applyAlignment="1">
      <alignment horizontal="left" vertical="top" wrapText="1"/>
    </xf>
    <xf numFmtId="49" fontId="18" fillId="0" borderId="0" xfId="12" applyNumberFormat="1" applyFont="1" applyFill="1" applyBorder="1" applyAlignment="1">
      <alignment horizontal="center" vertical="center" wrapText="1"/>
    </xf>
    <xf numFmtId="49" fontId="32" fillId="9" borderId="8" xfId="12" applyNumberFormat="1" applyFont="1" applyFill="1" applyBorder="1" applyAlignment="1">
      <alignment horizontal="center" vertical="center" wrapText="1"/>
    </xf>
    <xf numFmtId="49" fontId="32" fillId="9" borderId="15" xfId="12" applyNumberFormat="1" applyFont="1" applyFill="1" applyBorder="1" applyAlignment="1">
      <alignment horizontal="center" vertical="center" wrapText="1"/>
    </xf>
    <xf numFmtId="49" fontId="32" fillId="9" borderId="0" xfId="12" applyNumberFormat="1" applyFont="1" applyFill="1" applyBorder="1" applyAlignment="1">
      <alignment horizontal="center" vertical="center" wrapText="1"/>
    </xf>
    <xf numFmtId="49" fontId="32" fillId="9" borderId="20" xfId="12" applyNumberFormat="1" applyFont="1" applyFill="1" applyBorder="1" applyAlignment="1">
      <alignment horizontal="center" vertical="center" wrapText="1"/>
    </xf>
    <xf numFmtId="0" fontId="39" fillId="0" borderId="0" xfId="3" applyFont="1" applyFill="1" applyBorder="1" applyAlignment="1">
      <alignment horizontal="center" vertical="center" wrapText="1"/>
    </xf>
    <xf numFmtId="49" fontId="42" fillId="0" borderId="0" xfId="12" applyNumberFormat="1" applyFont="1" applyFill="1" applyBorder="1">
      <alignment horizontal="center" vertical="center" wrapText="1"/>
    </xf>
    <xf numFmtId="49" fontId="16" fillId="0" borderId="0" xfId="28" applyNumberFormat="1" applyFont="1" applyBorder="1" applyAlignment="1">
      <alignment horizontal="left" vertical="center" wrapText="1"/>
    </xf>
    <xf numFmtId="49" fontId="16" fillId="0" borderId="0" xfId="28" applyNumberFormat="1" applyFont="1" applyAlignment="1">
      <alignment horizontal="left" vertical="top" wrapText="1"/>
    </xf>
    <xf numFmtId="0" fontId="35" fillId="0" borderId="0" xfId="28" applyFont="1" applyFill="1" applyBorder="1" applyAlignment="1">
      <alignment horizontal="right" indent="7"/>
    </xf>
    <xf numFmtId="0" fontId="28" fillId="0" borderId="0" xfId="28" applyFont="1" applyAlignment="1">
      <alignment horizontal="left" indent="2"/>
    </xf>
    <xf numFmtId="0" fontId="30" fillId="7" borderId="0" xfId="10" applyFont="1" applyFill="1" applyBorder="1" applyAlignment="1">
      <alignment horizontal="left" vertical="center" wrapText="1"/>
    </xf>
    <xf numFmtId="0" fontId="39" fillId="0" borderId="8" xfId="3" applyFont="1" applyFill="1" applyBorder="1" applyAlignment="1">
      <alignment horizontal="left" vertical="center" wrapText="1"/>
    </xf>
    <xf numFmtId="0" fontId="39" fillId="0" borderId="0" xfId="3" applyFont="1" applyFill="1" applyBorder="1" applyAlignment="1">
      <alignment horizontal="left" vertical="center" wrapText="1"/>
    </xf>
    <xf numFmtId="0" fontId="18" fillId="0" borderId="30" xfId="28" applyFont="1" applyBorder="1" applyAlignment="1">
      <alignment horizontal="center" vertical="center" wrapText="1"/>
    </xf>
    <xf numFmtId="0" fontId="18" fillId="0" borderId="0" xfId="28" applyFont="1" applyBorder="1" applyAlignment="1">
      <alignment horizontal="center" vertical="center" wrapText="1"/>
    </xf>
    <xf numFmtId="0" fontId="39" fillId="8" borderId="30" xfId="3" applyFont="1" applyFill="1" applyBorder="1" applyAlignment="1">
      <alignment horizontal="center" vertical="center" wrapText="1"/>
    </xf>
    <xf numFmtId="49" fontId="18" fillId="10" borderId="8" xfId="12" applyNumberFormat="1" applyFont="1" applyFill="1" applyBorder="1">
      <alignment horizontal="center" vertical="center" wrapText="1"/>
    </xf>
  </cellXfs>
  <cellStyles count="29">
    <cellStyle name="Arrows_Comparison" xfId="1" xr:uid="{00000000-0005-0000-0000-000000000000}"/>
    <cellStyle name="BenchMark_Header" xfId="2" xr:uid="{00000000-0005-0000-0000-000001000000}"/>
    <cellStyle name="Countries" xfId="3" xr:uid="{00000000-0005-0000-0000-000002000000}"/>
    <cellStyle name="Countries_List" xfId="4" xr:uid="{00000000-0005-0000-0000-000003000000}"/>
    <cellStyle name="DataSheet" xfId="5" xr:uid="{00000000-0005-0000-0000-000004000000}"/>
    <cellStyle name="DataSheet 2" xfId="20" xr:uid="{00000000-0005-0000-0000-000005000000}"/>
    <cellStyle name="DataSheet 2 2" xfId="25" xr:uid="{00000000-0005-0000-0000-000006000000}"/>
    <cellStyle name="DataSheet 3" xfId="22" xr:uid="{00000000-0005-0000-0000-000007000000}"/>
    <cellStyle name="Description_Header" xfId="6" xr:uid="{00000000-0005-0000-0000-000008000000}"/>
    <cellStyle name="Exhibit_Title" xfId="7" xr:uid="{00000000-0005-0000-0000-000009000000}"/>
    <cellStyle name="Footnote_Bottom_Marker" xfId="8" xr:uid="{00000000-0005-0000-0000-00000A000000}"/>
    <cellStyle name="Footnote_Top_Marker" xfId="9" xr:uid="{00000000-0005-0000-0000-00000B000000}"/>
    <cellStyle name="Footnotes" xfId="10" xr:uid="{00000000-0005-0000-0000-00000C000000}"/>
    <cellStyle name="Footnotes 2" xfId="21" xr:uid="{00000000-0005-0000-0000-00000D000000}"/>
    <cellStyle name="Footnotes 2 2" xfId="26" xr:uid="{00000000-0005-0000-0000-00000E000000}"/>
    <cellStyle name="Footnotes 3" xfId="23" xr:uid="{00000000-0005-0000-0000-00000F000000}"/>
    <cellStyle name="Head_6.5_Cent_topborder" xfId="11" xr:uid="{00000000-0005-0000-0000-000010000000}"/>
    <cellStyle name="Head_8_Cent" xfId="12" xr:uid="{00000000-0005-0000-0000-000011000000}"/>
    <cellStyle name="Hyperlink" xfId="27" builtinId="8"/>
    <cellStyle name="Index_Header" xfId="13" xr:uid="{00000000-0005-0000-0000-000013000000}"/>
    <cellStyle name="Normal" xfId="0" builtinId="0"/>
    <cellStyle name="Normal 2" xfId="14" xr:uid="{00000000-0005-0000-0000-000015000000}"/>
    <cellStyle name="Normal 2 2" xfId="24" xr:uid="{00000000-0005-0000-0000-000016000000}"/>
    <cellStyle name="Normal 3" xfId="28" xr:uid="{C703A086-E878-401A-9B05-BCF2A4404A83}"/>
    <cellStyle name="Numbers_Center" xfId="15" xr:uid="{00000000-0005-0000-0000-000017000000}"/>
    <cellStyle name="Numbers_Right" xfId="16" xr:uid="{00000000-0005-0000-0000-000018000000}"/>
    <cellStyle name="Numbers_S_Error" xfId="17" xr:uid="{00000000-0005-0000-0000-000019000000}"/>
    <cellStyle name="RandS_Column" xfId="18" xr:uid="{00000000-0005-0000-0000-00001A000000}"/>
    <cellStyle name="Significance_Arrows" xfId="19" xr:uid="{00000000-0005-0000-0000-00001B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E9CBCC"/>
      <color rgb="FF339966"/>
      <color rgb="FF0085C2"/>
      <color rgb="FF006666"/>
      <color rgb="FFE0F0E8"/>
      <color rgb="FF01669A"/>
      <color rgb="FFD9E8F0"/>
      <color rgb="FFD9E8E8"/>
      <color rgb="FFD9EDF6"/>
      <color rgb="FF1A8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441887</xdr:colOff>
      <xdr:row>29</xdr:row>
      <xdr:rowOff>0</xdr:rowOff>
    </xdr:from>
    <xdr:to>
      <xdr:col>18</xdr:col>
      <xdr:colOff>613312</xdr:colOff>
      <xdr:row>33</xdr:row>
      <xdr:rowOff>92885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76505" y="13751296"/>
          <a:ext cx="2883248" cy="810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9525</xdr:rowOff>
    </xdr:from>
    <xdr:to>
      <xdr:col>21</xdr:col>
      <xdr:colOff>222818</xdr:colOff>
      <xdr:row>3</xdr:row>
      <xdr:rowOff>26669</xdr:rowOff>
    </xdr:to>
    <xdr:grpSp>
      <xdr:nvGrpSpPr>
        <xdr:cNvPr id="9" name="Group 8">
          <a:extLst>
            <a:ext uri="{FF2B5EF4-FFF2-40B4-BE49-F238E27FC236}">
              <a16:creationId xmlns:a16="http://schemas.microsoft.com/office/drawing/2014/main" id="{89551C63-AEA6-4536-9823-A0A5C85494B2}"/>
            </a:ext>
          </a:extLst>
        </xdr:cNvPr>
        <xdr:cNvGrpSpPr>
          <a:grpSpLocks noChangeAspect="1"/>
        </xdr:cNvGrpSpPr>
      </xdr:nvGrpSpPr>
      <xdr:grpSpPr>
        <a:xfrm>
          <a:off x="19050" y="9525"/>
          <a:ext cx="12474209" cy="980850"/>
          <a:chOff x="333375" y="3371851"/>
          <a:chExt cx="12433868" cy="969644"/>
        </a:xfrm>
      </xdr:grpSpPr>
      <xdr:pic>
        <xdr:nvPicPr>
          <xdr:cNvPr id="10" name="Picture 9">
            <a:extLst>
              <a:ext uri="{FF2B5EF4-FFF2-40B4-BE49-F238E27FC236}">
                <a16:creationId xmlns:a16="http://schemas.microsoft.com/office/drawing/2014/main" id="{481F1F67-EC6D-4C84-A3E8-2F1354E7666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8" t="-3225" b="-1"/>
          <a:stretch/>
        </xdr:blipFill>
        <xdr:spPr bwMode="auto">
          <a:xfrm>
            <a:off x="333375" y="3371851"/>
            <a:ext cx="12211050" cy="3048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Picture 10">
            <a:extLst>
              <a:ext uri="{FF2B5EF4-FFF2-40B4-BE49-F238E27FC236}">
                <a16:creationId xmlns:a16="http://schemas.microsoft.com/office/drawing/2014/main" id="{9F8F7E15-7418-4488-BC7A-F3687A236F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01475" y="3381375"/>
            <a:ext cx="965768" cy="96012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oneCell">
    <xdr:from>
      <xdr:col>2</xdr:col>
      <xdr:colOff>38100</xdr:colOff>
      <xdr:row>2</xdr:row>
      <xdr:rowOff>160804</xdr:rowOff>
    </xdr:from>
    <xdr:to>
      <xdr:col>2</xdr:col>
      <xdr:colOff>175260</xdr:colOff>
      <xdr:row>2</xdr:row>
      <xdr:rowOff>297964</xdr:rowOff>
    </xdr:to>
    <xdr:sp macro="" textlink="">
      <xdr:nvSpPr>
        <xdr:cNvPr id="6" name="Rectangle 5">
          <a:extLst>
            <a:ext uri="{FF2B5EF4-FFF2-40B4-BE49-F238E27FC236}">
              <a16:creationId xmlns:a16="http://schemas.microsoft.com/office/drawing/2014/main" id="{66FF1A41-0258-4202-B912-BD454B7F0EDC}"/>
            </a:ext>
          </a:extLst>
        </xdr:cNvPr>
        <xdr:cNvSpPr>
          <a:spLocks/>
        </xdr:cNvSpPr>
      </xdr:nvSpPr>
      <xdr:spPr>
        <a:xfrm>
          <a:off x="194982" y="777128"/>
          <a:ext cx="137160" cy="137160"/>
        </a:xfrm>
        <a:prstGeom prst="rect">
          <a:avLst/>
        </a:prstGeom>
        <a:solidFill>
          <a:srgbClr val="E9CBCC"/>
        </a:solidFill>
        <a:ln w="6350"/>
      </xdr:spPr>
      <xdr:style>
        <a:lnRef idx="2">
          <a:schemeClr val="dk1"/>
        </a:lnRef>
        <a:fillRef idx="1">
          <a:schemeClr val="lt1"/>
        </a:fillRef>
        <a:effectRef idx="0">
          <a:schemeClr val="dk1"/>
        </a:effectRef>
        <a:fontRef idx="minor">
          <a:schemeClr val="dk1"/>
        </a:fontRef>
      </xdr:style>
      <xdr:txBody>
        <a:bodyPr rtlCol="0" anchor="ctr"/>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22412" y="11206"/>
    <xdr:ext cx="12433868" cy="969644"/>
    <xdr:grpSp>
      <xdr:nvGrpSpPr>
        <xdr:cNvPr id="2" name="Group 1">
          <a:extLst>
            <a:ext uri="{FF2B5EF4-FFF2-40B4-BE49-F238E27FC236}">
              <a16:creationId xmlns:a16="http://schemas.microsoft.com/office/drawing/2014/main" id="{96F10B2B-2370-4423-B64D-816DA9708B15}"/>
            </a:ext>
          </a:extLst>
        </xdr:cNvPr>
        <xdr:cNvGrpSpPr>
          <a:grpSpLocks noChangeAspect="1"/>
        </xdr:cNvGrpSpPr>
      </xdr:nvGrpSpPr>
      <xdr:grpSpPr>
        <a:xfrm>
          <a:off x="22412" y="11206"/>
          <a:ext cx="12433868" cy="969644"/>
          <a:chOff x="333375" y="3371851"/>
          <a:chExt cx="12433868" cy="969644"/>
        </a:xfrm>
      </xdr:grpSpPr>
      <xdr:pic>
        <xdr:nvPicPr>
          <xdr:cNvPr id="3" name="Picture 2">
            <a:extLst>
              <a:ext uri="{FF2B5EF4-FFF2-40B4-BE49-F238E27FC236}">
                <a16:creationId xmlns:a16="http://schemas.microsoft.com/office/drawing/2014/main" id="{8B402E93-43DB-4C9E-B53A-A70A23D3B98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8" t="-3225" b="-1"/>
          <a:stretch/>
        </xdr:blipFill>
        <xdr:spPr bwMode="auto">
          <a:xfrm>
            <a:off x="333375" y="3371851"/>
            <a:ext cx="12211050" cy="3048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FD3B4630-6C5D-43AF-8799-6500133C0D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01475" y="3381375"/>
            <a:ext cx="965768" cy="96012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absoluteAnchor>
  <xdr:oneCellAnchor>
    <xdr:from>
      <xdr:col>18</xdr:col>
      <xdr:colOff>744424</xdr:colOff>
      <xdr:row>87</xdr:row>
      <xdr:rowOff>829235</xdr:rowOff>
    </xdr:from>
    <xdr:ext cx="2859716" cy="802217"/>
    <xdr:pic>
      <xdr:nvPicPr>
        <xdr:cNvPr id="5" name="Picture 4">
          <a:extLst>
            <a:ext uri="{FF2B5EF4-FFF2-40B4-BE49-F238E27FC236}">
              <a16:creationId xmlns:a16="http://schemas.microsoft.com/office/drawing/2014/main" id="{F0F0A5B3-4274-4E83-8D1B-4857F7EE75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529836" y="2197473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38100</xdr:colOff>
      <xdr:row>2</xdr:row>
      <xdr:rowOff>152399</xdr:rowOff>
    </xdr:from>
    <xdr:to>
      <xdr:col>2</xdr:col>
      <xdr:colOff>186690</xdr:colOff>
      <xdr:row>2</xdr:row>
      <xdr:rowOff>300989</xdr:rowOff>
    </xdr:to>
    <xdr:sp macro="" textlink="">
      <xdr:nvSpPr>
        <xdr:cNvPr id="6" name="Rectangle 5">
          <a:extLst>
            <a:ext uri="{FF2B5EF4-FFF2-40B4-BE49-F238E27FC236}">
              <a16:creationId xmlns:a16="http://schemas.microsoft.com/office/drawing/2014/main" id="{AE579B18-01C7-4A60-BE4E-6044BEE18125}"/>
            </a:ext>
          </a:extLst>
        </xdr:cNvPr>
        <xdr:cNvSpPr>
          <a:spLocks/>
        </xdr:cNvSpPr>
      </xdr:nvSpPr>
      <xdr:spPr>
        <a:xfrm>
          <a:off x="342900" y="761999"/>
          <a:ext cx="137160" cy="137160"/>
        </a:xfrm>
        <a:prstGeom prst="rect">
          <a:avLst/>
        </a:prstGeom>
        <a:solidFill>
          <a:srgbClr val="E9CBCC"/>
        </a:solidFill>
        <a:ln w="6350"/>
      </xdr:spPr>
      <xdr:style>
        <a:lnRef idx="2">
          <a:schemeClr val="dk1"/>
        </a:lnRef>
        <a:fillRef idx="1">
          <a:schemeClr val="lt1"/>
        </a:fillRef>
        <a:effectRef idx="0">
          <a:schemeClr val="dk1"/>
        </a:effectRef>
        <a:fontRef idx="minor">
          <a:schemeClr val="dk1"/>
        </a:fontRef>
      </xdr:style>
      <xdr:txBody>
        <a:bodyPr rtlCol="0" anchor="ctr"/>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RLS2021/Reports/International%20Report/Publishing/Exhibits/data/2_ach_trend_plo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ach_trend_plots_1"/>
      <sheetName val="2_ach_trend_plots_2"/>
      <sheetName val="1_ach_trend_plots_2"/>
    </sheetNames>
    <sheetDataSet>
      <sheetData sheetId="0"/>
      <sheetData sheetId="1">
        <row r="2">
          <cell r="B2" t="str">
            <v>Bahrain</v>
          </cell>
        </row>
        <row r="3">
          <cell r="B3" t="str">
            <v>Croatia</v>
          </cell>
        </row>
        <row r="4">
          <cell r="B4" t="str">
            <v>Georgia</v>
          </cell>
        </row>
        <row r="5">
          <cell r="B5" t="str">
            <v>Hungary</v>
          </cell>
        </row>
        <row r="6">
          <cell r="B6" t="str">
            <v>Ireland</v>
          </cell>
        </row>
        <row r="7">
          <cell r="B7" t="str">
            <v>Kazakhstan</v>
          </cell>
        </row>
        <row r="8">
          <cell r="B8" t="str">
            <v>Latvia</v>
          </cell>
        </row>
        <row r="9">
          <cell r="B9" t="str">
            <v>Lithuania</v>
          </cell>
        </row>
        <row r="10">
          <cell r="B10" t="str">
            <v>Morocco</v>
          </cell>
        </row>
        <row r="11">
          <cell r="B11" t="str">
            <v>Northern Ireland</v>
          </cell>
        </row>
        <row r="12">
          <cell r="B12" t="str">
            <v>Qatar</v>
          </cell>
        </row>
        <row r="13">
          <cell r="B13" t="str">
            <v>Saudi Arabia</v>
          </cell>
        </row>
        <row r="14">
          <cell r="B14" t="str">
            <v>United Arab Emirates</v>
          </cell>
        </row>
        <row r="15">
          <cell r="B15" t="str">
            <v>United States</v>
          </cell>
        </row>
        <row r="16">
          <cell r="B16" t="str">
            <v>Quebec, Canada</v>
          </cell>
        </row>
        <row r="17">
          <cell r="B17" t="str">
            <v>Abu Dhabi, UAE</v>
          </cell>
        </row>
        <row r="18">
          <cell r="B18" t="str">
            <v>Dubai, UAE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irls2021.org/result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irls2021.org/results"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41"/>
  <sheetViews>
    <sheetView showGridLines="0" tabSelected="1" zoomScale="85" zoomScaleNormal="85" zoomScaleSheetLayoutView="100" zoomScalePageLayoutView="85" workbookViewId="0">
      <selection activeCell="A2" sqref="A2"/>
    </sheetView>
  </sheetViews>
  <sheetFormatPr defaultColWidth="14.28515625" defaultRowHeight="12.75"/>
  <cols>
    <col min="1" max="1" width="1.28515625" style="1" customWidth="1"/>
    <col min="2" max="2" width="1" style="1" customWidth="1"/>
    <col min="3" max="3" width="38.5703125" style="1" customWidth="1"/>
    <col min="4" max="4" width="1.42578125" style="1" customWidth="1"/>
    <col min="5" max="5" width="9.7109375" style="34" customWidth="1"/>
    <col min="6" max="6" width="9.7109375" style="1" customWidth="1"/>
    <col min="7" max="7" width="9.7109375" style="34" customWidth="1"/>
    <col min="8" max="8" width="9.7109375" style="1" customWidth="1"/>
    <col min="9" max="9" width="9.7109375" style="34" customWidth="1"/>
    <col min="10" max="10" width="9.7109375" style="1" customWidth="1"/>
    <col min="11" max="11" width="9.7109375" style="34" customWidth="1"/>
    <col min="12" max="14" width="9.7109375" style="1" customWidth="1"/>
    <col min="15" max="15" width="0.85546875" style="1" customWidth="1"/>
    <col min="16" max="17" width="9.7109375" style="1" customWidth="1"/>
    <col min="18" max="18" width="0.85546875" style="1" customWidth="1"/>
    <col min="19" max="20" width="9.7109375" style="1" customWidth="1"/>
    <col min="21" max="21" width="3.42578125" style="1" customWidth="1"/>
    <col min="22" max="16384" width="14.28515625" style="1"/>
  </cols>
  <sheetData>
    <row r="1" spans="1:27" customFormat="1" ht="22.5" customHeight="1"/>
    <row r="2" spans="1:27" s="12" customFormat="1" ht="25.5" customHeight="1">
      <c r="A2" s="60" t="s">
        <v>14</v>
      </c>
      <c r="B2" s="60"/>
      <c r="C2" s="60"/>
      <c r="D2" s="60"/>
      <c r="E2" s="60"/>
      <c r="F2" s="60"/>
      <c r="G2" s="60"/>
      <c r="H2" s="60"/>
      <c r="I2" s="60"/>
      <c r="J2" s="60"/>
      <c r="K2" s="60"/>
      <c r="L2" s="60"/>
      <c r="M2" s="60"/>
      <c r="N2" s="45"/>
      <c r="O2" s="45"/>
      <c r="P2" s="45"/>
      <c r="Q2" s="45"/>
      <c r="R2" s="45"/>
      <c r="S2" s="45"/>
    </row>
    <row r="3" spans="1:27" customFormat="1" ht="27.75" customHeight="1">
      <c r="C3" s="58" t="s">
        <v>13</v>
      </c>
      <c r="D3" s="59"/>
    </row>
    <row r="4" spans="1:27" customFormat="1" ht="19.5" customHeight="1">
      <c r="C4" s="46"/>
      <c r="D4" s="44"/>
      <c r="E4" s="44"/>
      <c r="F4" s="44"/>
      <c r="G4" s="44"/>
      <c r="H4" s="44"/>
      <c r="I4" s="44"/>
      <c r="J4" s="44"/>
      <c r="K4" s="44"/>
    </row>
    <row r="5" spans="1:27" s="12" customFormat="1" ht="87" customHeight="1">
      <c r="A5"/>
      <c r="B5" s="182" t="s">
        <v>16</v>
      </c>
      <c r="C5" s="182"/>
      <c r="D5" s="182"/>
      <c r="E5" s="182"/>
      <c r="F5" s="182"/>
      <c r="G5" s="182"/>
      <c r="H5" s="182"/>
      <c r="I5" s="182"/>
      <c r="J5" s="182"/>
      <c r="K5" s="182"/>
      <c r="L5" s="182"/>
      <c r="M5" s="182"/>
      <c r="N5" s="182"/>
      <c r="O5"/>
      <c r="P5"/>
      <c r="Q5"/>
      <c r="R5"/>
      <c r="S5"/>
      <c r="AA5" s="37"/>
    </row>
    <row r="6" spans="1:27" s="35" customFormat="1" ht="24.75" customHeight="1" thickBot="1">
      <c r="A6" s="22"/>
      <c r="B6" s="47"/>
      <c r="C6" s="46" t="s">
        <v>61</v>
      </c>
      <c r="D6" s="47"/>
      <c r="E6" s="47"/>
      <c r="F6" s="47"/>
      <c r="G6" s="47"/>
      <c r="H6" s="47"/>
      <c r="I6" s="47"/>
      <c r="J6" s="47"/>
      <c r="K6" s="47"/>
      <c r="L6" s="47"/>
      <c r="M6" s="47"/>
      <c r="N6" s="47"/>
      <c r="O6" s="22"/>
      <c r="P6" s="22"/>
      <c r="Q6" s="22"/>
      <c r="R6" s="22"/>
      <c r="S6" s="22"/>
      <c r="AA6" s="48"/>
    </row>
    <row r="7" spans="1:27" s="12" customFormat="1" ht="29.25" customHeight="1">
      <c r="A7" s="38"/>
      <c r="B7" s="38"/>
      <c r="C7" s="183" t="s">
        <v>1</v>
      </c>
      <c r="D7" s="188"/>
      <c r="E7" s="192" t="s">
        <v>15</v>
      </c>
      <c r="F7" s="193"/>
      <c r="G7" s="186" t="s">
        <v>5</v>
      </c>
      <c r="H7" s="186"/>
      <c r="I7" s="186"/>
      <c r="J7" s="186"/>
      <c r="K7" s="186"/>
      <c r="L7" s="186"/>
      <c r="M7" s="186"/>
      <c r="N7" s="186"/>
      <c r="O7"/>
      <c r="P7"/>
      <c r="Q7"/>
      <c r="R7"/>
      <c r="S7"/>
      <c r="T7"/>
    </row>
    <row r="8" spans="1:27" s="62" customFormat="1" ht="34.5" customHeight="1">
      <c r="A8" s="22"/>
      <c r="B8" s="22"/>
      <c r="C8" s="184"/>
      <c r="D8" s="189"/>
      <c r="E8" s="194"/>
      <c r="F8" s="195"/>
      <c r="G8" s="191" t="s">
        <v>7</v>
      </c>
      <c r="H8" s="191"/>
      <c r="I8" s="191" t="s">
        <v>8</v>
      </c>
      <c r="J8" s="191"/>
      <c r="K8" s="191" t="s">
        <v>9</v>
      </c>
      <c r="L8" s="191"/>
      <c r="M8" s="191" t="s">
        <v>10</v>
      </c>
      <c r="N8" s="191"/>
      <c r="O8" s="61"/>
      <c r="P8" s="61"/>
      <c r="Q8" s="61"/>
      <c r="R8" s="61"/>
      <c r="S8" s="61"/>
      <c r="T8" s="61"/>
    </row>
    <row r="9" spans="1:27" ht="22.5" customHeight="1" thickBot="1">
      <c r="A9" s="39"/>
      <c r="B9" s="39"/>
      <c r="C9" s="185"/>
      <c r="D9" s="189"/>
      <c r="E9" s="187" t="s">
        <v>6</v>
      </c>
      <c r="F9" s="187"/>
      <c r="G9" s="187"/>
      <c r="H9" s="187"/>
      <c r="I9" s="187"/>
      <c r="J9" s="187"/>
      <c r="K9" s="187"/>
      <c r="L9" s="187"/>
      <c r="M9" s="187"/>
      <c r="N9" s="187"/>
      <c r="O9"/>
      <c r="P9"/>
      <c r="Q9"/>
      <c r="R9"/>
      <c r="S9"/>
      <c r="T9"/>
      <c r="X9" s="1" t="s">
        <v>2</v>
      </c>
      <c r="Y9" s="43"/>
    </row>
    <row r="10" spans="1:27" ht="17.45" customHeight="1">
      <c r="A10" s="2"/>
      <c r="B10" s="16"/>
      <c r="C10" s="15" t="str">
        <f>'[1]2_ach_trend_plots_2'!$B$2</f>
        <v>Bahrain</v>
      </c>
      <c r="D10" s="70"/>
      <c r="E10" s="4">
        <v>458</v>
      </c>
      <c r="F10" s="63">
        <v>2.9</v>
      </c>
      <c r="G10" s="4">
        <v>446</v>
      </c>
      <c r="H10" s="49">
        <v>2.2999999999999998</v>
      </c>
      <c r="I10" s="4" t="s">
        <v>12</v>
      </c>
      <c r="J10" s="49" t="s">
        <v>12</v>
      </c>
      <c r="K10" s="4" t="s">
        <v>12</v>
      </c>
      <c r="L10" s="49" t="s">
        <v>12</v>
      </c>
      <c r="M10" s="4" t="s">
        <v>12</v>
      </c>
      <c r="N10" s="5" t="s">
        <v>12</v>
      </c>
      <c r="O10"/>
      <c r="P10"/>
      <c r="Q10"/>
      <c r="R10"/>
      <c r="S10"/>
      <c r="T10"/>
    </row>
    <row r="11" spans="1:27" ht="17.45" customHeight="1">
      <c r="A11" s="6"/>
      <c r="B11" s="17"/>
      <c r="C11" s="14" t="str">
        <f>'[1]2_ach_trend_plots_2'!$B3</f>
        <v>Croatia</v>
      </c>
      <c r="D11" s="70"/>
      <c r="E11" s="7">
        <v>557</v>
      </c>
      <c r="F11" s="64">
        <v>2.5</v>
      </c>
      <c r="G11" s="7" t="s">
        <v>12</v>
      </c>
      <c r="H11" s="50" t="s">
        <v>12</v>
      </c>
      <c r="I11" s="7">
        <v>553</v>
      </c>
      <c r="J11" s="50">
        <v>1.8</v>
      </c>
      <c r="K11" s="7" t="s">
        <v>12</v>
      </c>
      <c r="L11" s="50" t="s">
        <v>12</v>
      </c>
      <c r="M11" s="7" t="s">
        <v>12</v>
      </c>
      <c r="N11" s="8" t="s">
        <v>12</v>
      </c>
      <c r="O11"/>
      <c r="P11"/>
      <c r="Q11"/>
      <c r="R11"/>
      <c r="S11"/>
      <c r="T11"/>
      <c r="Y11" s="35"/>
    </row>
    <row r="12" spans="1:27" ht="17.45" customHeight="1">
      <c r="A12" s="2"/>
      <c r="B12" s="16"/>
      <c r="C12" s="13" t="str">
        <f>'[1]2_ach_trend_plots_2'!$B4</f>
        <v>Georgia</v>
      </c>
      <c r="D12" s="70"/>
      <c r="E12" s="4">
        <v>494</v>
      </c>
      <c r="F12" s="65">
        <v>2.6</v>
      </c>
      <c r="G12" s="4">
        <v>488</v>
      </c>
      <c r="H12" s="51">
        <v>2.8</v>
      </c>
      <c r="I12" s="4">
        <v>488</v>
      </c>
      <c r="J12" s="51">
        <v>3.1</v>
      </c>
      <c r="K12" s="4">
        <v>471</v>
      </c>
      <c r="L12" s="51">
        <v>3.2</v>
      </c>
      <c r="M12" s="4" t="s">
        <v>12</v>
      </c>
      <c r="N12" s="5" t="s">
        <v>12</v>
      </c>
      <c r="O12"/>
      <c r="P12"/>
      <c r="Q12"/>
      <c r="R12"/>
      <c r="S12"/>
      <c r="T12"/>
      <c r="Y12" s="35"/>
    </row>
    <row r="13" spans="1:27" ht="17.45" customHeight="1">
      <c r="A13" s="6"/>
      <c r="B13" s="17"/>
      <c r="C13" s="14" t="str">
        <f>'[1]2_ach_trend_plots_2'!$B5</f>
        <v>Hungary</v>
      </c>
      <c r="D13" s="70"/>
      <c r="E13" s="7">
        <v>539</v>
      </c>
      <c r="F13" s="64">
        <v>3.4</v>
      </c>
      <c r="G13" s="7">
        <v>554</v>
      </c>
      <c r="H13" s="50">
        <v>2.9</v>
      </c>
      <c r="I13" s="7">
        <v>539</v>
      </c>
      <c r="J13" s="50">
        <v>2.8</v>
      </c>
      <c r="K13" s="7">
        <v>551</v>
      </c>
      <c r="L13" s="50">
        <v>2.9</v>
      </c>
      <c r="M13" s="7">
        <v>543</v>
      </c>
      <c r="N13" s="8">
        <v>2.2000000000000002</v>
      </c>
      <c r="O13"/>
      <c r="P13"/>
      <c r="Q13"/>
      <c r="R13"/>
      <c r="S13"/>
      <c r="T13"/>
      <c r="Y13" s="35"/>
    </row>
    <row r="14" spans="1:27" ht="17.45" customHeight="1">
      <c r="A14" s="2"/>
      <c r="B14" s="16"/>
      <c r="C14" s="13" t="str">
        <f>'[1]2_ach_trend_plots_2'!$B6</f>
        <v>Ireland</v>
      </c>
      <c r="D14" s="70"/>
      <c r="E14" s="4">
        <v>577</v>
      </c>
      <c r="F14" s="65">
        <v>2.5</v>
      </c>
      <c r="G14" s="4">
        <v>567</v>
      </c>
      <c r="H14" s="51">
        <v>2.5</v>
      </c>
      <c r="I14" s="4">
        <v>552</v>
      </c>
      <c r="J14" s="51">
        <v>2.2999999999999998</v>
      </c>
      <c r="K14" s="4" t="s">
        <v>12</v>
      </c>
      <c r="L14" s="51" t="s">
        <v>12</v>
      </c>
      <c r="M14" s="4" t="s">
        <v>12</v>
      </c>
      <c r="N14" s="5" t="s">
        <v>12</v>
      </c>
      <c r="O14"/>
      <c r="P14"/>
      <c r="Q14"/>
      <c r="R14"/>
      <c r="S14"/>
      <c r="T14"/>
      <c r="Y14" s="35"/>
    </row>
    <row r="15" spans="1:27" ht="17.45" customHeight="1">
      <c r="A15" s="6"/>
      <c r="B15" s="17"/>
      <c r="C15" s="14" t="str">
        <f>'[1]2_ach_trend_plots_2'!$B7</f>
        <v>Kazakhstan</v>
      </c>
      <c r="D15" s="70"/>
      <c r="E15" s="7">
        <v>504</v>
      </c>
      <c r="F15" s="64">
        <v>2.7</v>
      </c>
      <c r="G15" s="7">
        <v>536</v>
      </c>
      <c r="H15" s="50">
        <v>2.5</v>
      </c>
      <c r="I15" s="7" t="s">
        <v>12</v>
      </c>
      <c r="J15" s="50" t="s">
        <v>12</v>
      </c>
      <c r="K15" s="7" t="s">
        <v>12</v>
      </c>
      <c r="L15" s="50" t="s">
        <v>12</v>
      </c>
      <c r="M15" s="7" t="s">
        <v>12</v>
      </c>
      <c r="N15" s="8" t="s">
        <v>12</v>
      </c>
      <c r="O15"/>
      <c r="P15"/>
      <c r="Q15"/>
      <c r="R15"/>
      <c r="S15"/>
      <c r="T15"/>
      <c r="Y15" s="35"/>
    </row>
    <row r="16" spans="1:27" ht="17.45" customHeight="1">
      <c r="A16" s="2"/>
      <c r="B16" s="16"/>
      <c r="C16" s="13" t="str">
        <f>'[1]2_ach_trend_plots_2'!$B8</f>
        <v>Latvia</v>
      </c>
      <c r="D16" s="70"/>
      <c r="E16" s="4">
        <v>528</v>
      </c>
      <c r="F16" s="65">
        <v>2.6</v>
      </c>
      <c r="G16" s="4">
        <v>558</v>
      </c>
      <c r="H16" s="51">
        <v>1.7</v>
      </c>
      <c r="I16" s="4" t="s">
        <v>12</v>
      </c>
      <c r="J16" s="51" t="s">
        <v>12</v>
      </c>
      <c r="K16" s="4">
        <v>541</v>
      </c>
      <c r="L16" s="51">
        <v>2.2999999999999998</v>
      </c>
      <c r="M16" s="4">
        <v>545</v>
      </c>
      <c r="N16" s="5">
        <v>2.2999999999999998</v>
      </c>
      <c r="O16"/>
      <c r="P16"/>
      <c r="Q16"/>
      <c r="R16"/>
      <c r="S16"/>
      <c r="T16"/>
      <c r="Y16" s="35"/>
    </row>
    <row r="17" spans="1:25" ht="17.45" customHeight="1">
      <c r="A17" s="6"/>
      <c r="B17" s="17"/>
      <c r="C17" s="14" t="str">
        <f>'[1]2_ach_trend_plots_2'!$B9</f>
        <v>Lithuania</v>
      </c>
      <c r="D17" s="70"/>
      <c r="E17" s="7">
        <v>552</v>
      </c>
      <c r="F17" s="64">
        <v>2.2999999999999998</v>
      </c>
      <c r="G17" s="7">
        <v>548</v>
      </c>
      <c r="H17" s="50">
        <v>2.6</v>
      </c>
      <c r="I17" s="7">
        <v>528</v>
      </c>
      <c r="J17" s="50">
        <v>2</v>
      </c>
      <c r="K17" s="7">
        <v>537</v>
      </c>
      <c r="L17" s="50">
        <v>1.7</v>
      </c>
      <c r="M17" s="7">
        <v>543</v>
      </c>
      <c r="N17" s="8">
        <v>2.6</v>
      </c>
      <c r="O17"/>
      <c r="P17"/>
      <c r="Q17"/>
      <c r="R17"/>
      <c r="S17"/>
      <c r="T17"/>
      <c r="Y17" s="35"/>
    </row>
    <row r="18" spans="1:25" ht="17.45" customHeight="1">
      <c r="A18" s="2"/>
      <c r="B18" s="16"/>
      <c r="C18" s="13" t="str">
        <f>'[1]2_ach_trend_plots_2'!$B10</f>
        <v>Morocco</v>
      </c>
      <c r="D18" s="70"/>
      <c r="E18" s="4">
        <v>372</v>
      </c>
      <c r="F18" s="65">
        <v>4.5</v>
      </c>
      <c r="G18" s="4">
        <v>358</v>
      </c>
      <c r="H18" s="51">
        <v>3.9</v>
      </c>
      <c r="I18" s="4">
        <v>310</v>
      </c>
      <c r="J18" s="51">
        <v>3.9</v>
      </c>
      <c r="K18" s="4" t="s">
        <v>12</v>
      </c>
      <c r="L18" s="51" t="s">
        <v>12</v>
      </c>
      <c r="M18" s="4" t="s">
        <v>12</v>
      </c>
      <c r="N18" s="5" t="s">
        <v>12</v>
      </c>
      <c r="O18"/>
      <c r="P18"/>
      <c r="Q18"/>
      <c r="R18"/>
      <c r="S18"/>
      <c r="T18"/>
      <c r="Y18" s="35"/>
    </row>
    <row r="19" spans="1:25" ht="17.45" customHeight="1">
      <c r="A19" s="6"/>
      <c r="B19" s="17"/>
      <c r="C19" s="14" t="str">
        <f>'[1]2_ach_trend_plots_2'!$B11</f>
        <v>Northern Ireland</v>
      </c>
      <c r="D19" s="70"/>
      <c r="E19" s="7">
        <v>566</v>
      </c>
      <c r="F19" s="64">
        <v>2.5</v>
      </c>
      <c r="G19" s="7">
        <v>565</v>
      </c>
      <c r="H19" s="50">
        <v>2.2000000000000002</v>
      </c>
      <c r="I19" s="7">
        <v>558</v>
      </c>
      <c r="J19" s="50">
        <v>2.2999999999999998</v>
      </c>
      <c r="K19" s="7" t="s">
        <v>12</v>
      </c>
      <c r="L19" s="50" t="s">
        <v>12</v>
      </c>
      <c r="M19" s="7" t="s">
        <v>12</v>
      </c>
      <c r="N19" s="8" t="s">
        <v>12</v>
      </c>
      <c r="O19"/>
      <c r="P19"/>
      <c r="Q19"/>
      <c r="R19"/>
      <c r="S19"/>
      <c r="T19"/>
      <c r="Y19" s="35"/>
    </row>
    <row r="20" spans="1:25" ht="17.45" customHeight="1">
      <c r="A20" s="2"/>
      <c r="B20" s="16"/>
      <c r="C20" s="13" t="str">
        <f>'[1]2_ach_trend_plots_2'!$B12</f>
        <v>Qatar</v>
      </c>
      <c r="D20" s="70"/>
      <c r="E20" s="4">
        <v>485</v>
      </c>
      <c r="F20" s="65">
        <v>3.7</v>
      </c>
      <c r="G20" s="4">
        <v>442</v>
      </c>
      <c r="H20" s="51">
        <v>1.8</v>
      </c>
      <c r="I20" s="4">
        <v>425</v>
      </c>
      <c r="J20" s="51">
        <v>3.6</v>
      </c>
      <c r="K20" s="4" t="s">
        <v>12</v>
      </c>
      <c r="L20" s="51" t="s">
        <v>12</v>
      </c>
      <c r="M20" s="4" t="s">
        <v>12</v>
      </c>
      <c r="N20" s="5" t="s">
        <v>12</v>
      </c>
      <c r="O20"/>
      <c r="P20"/>
      <c r="Q20"/>
      <c r="R20"/>
      <c r="S20"/>
      <c r="T20"/>
      <c r="Y20" s="35"/>
    </row>
    <row r="21" spans="1:25" ht="17.45" customHeight="1">
      <c r="A21" s="6"/>
      <c r="B21" s="17"/>
      <c r="C21" s="14" t="str">
        <f>'[1]2_ach_trend_plots_2'!$B13</f>
        <v>Saudi Arabia</v>
      </c>
      <c r="D21" s="70"/>
      <c r="E21" s="7">
        <v>449</v>
      </c>
      <c r="F21" s="64">
        <v>3.6</v>
      </c>
      <c r="G21" s="7">
        <v>430</v>
      </c>
      <c r="H21" s="50">
        <v>4.2</v>
      </c>
      <c r="I21" s="7">
        <v>430</v>
      </c>
      <c r="J21" s="50">
        <v>4.3</v>
      </c>
      <c r="K21" s="7" t="s">
        <v>12</v>
      </c>
      <c r="L21" s="50" t="s">
        <v>12</v>
      </c>
      <c r="M21" s="7" t="s">
        <v>12</v>
      </c>
      <c r="N21" s="8" t="s">
        <v>12</v>
      </c>
      <c r="O21"/>
      <c r="P21"/>
      <c r="Q21"/>
      <c r="R21"/>
      <c r="S21"/>
      <c r="T21"/>
      <c r="Y21" s="35"/>
    </row>
    <row r="22" spans="1:25" ht="17.45" customHeight="1">
      <c r="A22" s="2"/>
      <c r="B22" s="16"/>
      <c r="C22" s="13" t="str">
        <f>'[1]2_ach_trend_plots_2'!$B14</f>
        <v>United Arab Emirates</v>
      </c>
      <c r="D22" s="70"/>
      <c r="E22" s="4">
        <v>483</v>
      </c>
      <c r="F22" s="65">
        <v>1.8</v>
      </c>
      <c r="G22" s="4">
        <v>450</v>
      </c>
      <c r="H22" s="51">
        <v>3.2</v>
      </c>
      <c r="I22" s="4">
        <v>439</v>
      </c>
      <c r="J22" s="51">
        <v>2.2000000000000002</v>
      </c>
      <c r="K22" s="4" t="s">
        <v>12</v>
      </c>
      <c r="L22" s="51" t="s">
        <v>12</v>
      </c>
      <c r="M22" s="4" t="s">
        <v>12</v>
      </c>
      <c r="N22" s="5" t="s">
        <v>12</v>
      </c>
      <c r="O22"/>
      <c r="P22"/>
      <c r="Q22"/>
      <c r="R22"/>
      <c r="S22"/>
      <c r="T22"/>
      <c r="Y22" s="35"/>
    </row>
    <row r="23" spans="1:25" ht="17.45" customHeight="1" thickBot="1">
      <c r="A23" s="6"/>
      <c r="B23" s="17"/>
      <c r="C23" s="14" t="str">
        <f>'[1]2_ach_trend_plots_2'!$B15</f>
        <v>United States</v>
      </c>
      <c r="D23" s="70"/>
      <c r="E23" s="7">
        <v>548</v>
      </c>
      <c r="F23" s="66">
        <v>6.8</v>
      </c>
      <c r="G23" s="7">
        <v>549</v>
      </c>
      <c r="H23" s="50">
        <v>3.1</v>
      </c>
      <c r="I23" s="7">
        <v>556</v>
      </c>
      <c r="J23" s="50">
        <v>1.6</v>
      </c>
      <c r="K23" s="7">
        <v>540</v>
      </c>
      <c r="L23" s="50">
        <v>3.4</v>
      </c>
      <c r="M23" s="7">
        <v>542</v>
      </c>
      <c r="N23" s="8">
        <v>3.8</v>
      </c>
      <c r="O23"/>
      <c r="P23"/>
      <c r="Q23"/>
      <c r="R23"/>
      <c r="S23"/>
      <c r="T23"/>
      <c r="Y23" s="35"/>
    </row>
    <row r="24" spans="1:25" ht="23.1" customHeight="1" thickBot="1">
      <c r="A24" s="29" t="s">
        <v>0</v>
      </c>
      <c r="B24" s="29"/>
      <c r="C24" s="30"/>
      <c r="E24" s="27"/>
      <c r="F24" s="52"/>
      <c r="G24" s="28"/>
      <c r="H24" s="56"/>
      <c r="I24" s="28"/>
      <c r="J24" s="56"/>
      <c r="K24" s="28"/>
      <c r="L24" s="56"/>
      <c r="M24" s="28"/>
      <c r="N24" s="28"/>
      <c r="O24"/>
      <c r="P24"/>
      <c r="Q24"/>
      <c r="R24"/>
      <c r="S24"/>
      <c r="T24"/>
    </row>
    <row r="25" spans="1:25" ht="17.45" customHeight="1">
      <c r="A25" s="9"/>
      <c r="B25" s="9"/>
      <c r="C25" s="13" t="str">
        <f>'[1]2_ach_trend_plots_2'!$B16</f>
        <v>Quebec, Canada</v>
      </c>
      <c r="D25" s="70"/>
      <c r="E25" s="33">
        <v>551</v>
      </c>
      <c r="F25" s="67">
        <v>2.7</v>
      </c>
      <c r="G25" s="33">
        <v>547</v>
      </c>
      <c r="H25" s="53">
        <v>2.8</v>
      </c>
      <c r="I25" s="33">
        <v>538</v>
      </c>
      <c r="J25" s="53">
        <v>2.2000000000000002</v>
      </c>
      <c r="K25" s="33">
        <v>533</v>
      </c>
      <c r="L25" s="53">
        <v>2.7</v>
      </c>
      <c r="M25" s="33">
        <v>537</v>
      </c>
      <c r="N25" s="3">
        <v>3</v>
      </c>
      <c r="O25"/>
      <c r="P25"/>
      <c r="Q25"/>
      <c r="R25"/>
      <c r="S25"/>
      <c r="T25"/>
      <c r="Y25" s="35"/>
    </row>
    <row r="26" spans="1:25" ht="17.45" customHeight="1">
      <c r="A26" s="10"/>
      <c r="B26" s="10"/>
      <c r="C26" s="14" t="str">
        <f>'[1]2_ach_trend_plots_2'!$B17</f>
        <v>Abu Dhabi, UAE</v>
      </c>
      <c r="D26" s="70"/>
      <c r="E26" s="18">
        <v>440</v>
      </c>
      <c r="F26" s="68">
        <v>3.5</v>
      </c>
      <c r="G26" s="18">
        <v>414</v>
      </c>
      <c r="H26" s="54">
        <v>4.7</v>
      </c>
      <c r="I26" s="18">
        <v>424</v>
      </c>
      <c r="J26" s="54">
        <v>4.7</v>
      </c>
      <c r="K26" s="18" t="s">
        <v>12</v>
      </c>
      <c r="L26" s="54" t="s">
        <v>12</v>
      </c>
      <c r="M26" s="18" t="s">
        <v>12</v>
      </c>
      <c r="N26" s="19" t="s">
        <v>12</v>
      </c>
      <c r="O26"/>
      <c r="P26"/>
      <c r="Q26"/>
      <c r="R26"/>
      <c r="S26"/>
      <c r="T26"/>
      <c r="Y26" s="35"/>
    </row>
    <row r="27" spans="1:25" ht="17.45" customHeight="1" thickBot="1">
      <c r="A27" s="9"/>
      <c r="B27" s="9"/>
      <c r="C27" s="13" t="str">
        <f>'[1]2_ach_trend_plots_2'!$B18</f>
        <v>Dubai, UAE</v>
      </c>
      <c r="D27" s="71"/>
      <c r="E27" s="31">
        <v>552</v>
      </c>
      <c r="F27" s="69">
        <v>1.5</v>
      </c>
      <c r="G27" s="31">
        <v>515</v>
      </c>
      <c r="H27" s="55">
        <v>1.9</v>
      </c>
      <c r="I27" s="31">
        <v>476</v>
      </c>
      <c r="J27" s="55">
        <v>2</v>
      </c>
      <c r="K27" s="31" t="s">
        <v>12</v>
      </c>
      <c r="L27" s="55" t="s">
        <v>12</v>
      </c>
      <c r="M27" s="31" t="s">
        <v>12</v>
      </c>
      <c r="N27" s="32" t="s">
        <v>12</v>
      </c>
      <c r="O27"/>
      <c r="P27"/>
      <c r="Q27"/>
      <c r="R27"/>
      <c r="S27"/>
      <c r="T27"/>
      <c r="Y27" s="35"/>
    </row>
    <row r="28" spans="1:25" ht="20.25" customHeight="1">
      <c r="A28" s="41"/>
      <c r="B28" s="41"/>
      <c r="C28" s="41"/>
      <c r="D28" s="42"/>
      <c r="E28" s="42"/>
      <c r="F28" s="42"/>
      <c r="G28" s="41"/>
      <c r="H28" s="41"/>
      <c r="I28" s="41"/>
      <c r="J28" s="41"/>
      <c r="K28" s="41"/>
      <c r="L28" s="41"/>
      <c r="M28" s="41"/>
      <c r="N28" s="41"/>
      <c r="O28"/>
      <c r="P28"/>
      <c r="Q28"/>
      <c r="R28"/>
      <c r="S28"/>
      <c r="T28"/>
    </row>
    <row r="29" spans="1:25" s="12" customFormat="1" ht="61.5" customHeight="1">
      <c r="B29" s="190" t="s">
        <v>11</v>
      </c>
      <c r="C29" s="190"/>
      <c r="D29" s="190"/>
      <c r="E29" s="190"/>
      <c r="F29" s="190"/>
      <c r="G29" s="190"/>
      <c r="H29" s="190"/>
      <c r="I29" s="190"/>
      <c r="J29" s="190"/>
      <c r="K29" s="190"/>
      <c r="L29" s="190"/>
      <c r="M29" s="190"/>
      <c r="N29" s="190"/>
      <c r="O29" s="57"/>
      <c r="P29" s="57"/>
      <c r="Q29" s="57"/>
      <c r="R29" s="57"/>
      <c r="S29" s="57"/>
      <c r="T29" s="57"/>
    </row>
    <row r="30" spans="1:25" s="23" customFormat="1" ht="15" customHeight="1">
      <c r="B30" s="36" t="s">
        <v>3</v>
      </c>
      <c r="C30" s="25"/>
      <c r="D30" s="25"/>
      <c r="E30" s="25"/>
      <c r="F30" s="25"/>
      <c r="G30" s="25"/>
      <c r="H30" s="25"/>
      <c r="I30" s="25"/>
      <c r="J30" s="25"/>
      <c r="U30" s="26"/>
    </row>
    <row r="31" spans="1:25" s="26" customFormat="1" ht="15" customHeight="1">
      <c r="A31" s="24"/>
      <c r="B31" s="40" t="s">
        <v>4</v>
      </c>
    </row>
    <row r="32" spans="1:25" ht="14.25">
      <c r="C32" s="20"/>
    </row>
    <row r="33" spans="3:3">
      <c r="C33" s="21"/>
    </row>
    <row r="34" spans="3:3">
      <c r="C34" s="11"/>
    </row>
    <row r="35" spans="3:3">
      <c r="C35" s="11"/>
    </row>
    <row r="36" spans="3:3">
      <c r="C36" s="11"/>
    </row>
    <row r="37" spans="3:3">
      <c r="C37" s="11"/>
    </row>
    <row r="38" spans="3:3">
      <c r="C38" s="11"/>
    </row>
    <row r="39" spans="3:3">
      <c r="C39" s="11"/>
    </row>
    <row r="40" spans="3:3">
      <c r="C40" s="11"/>
    </row>
    <row r="41" spans="3:3">
      <c r="C41" s="11"/>
    </row>
  </sheetData>
  <mergeCells count="11">
    <mergeCell ref="B29:N29"/>
    <mergeCell ref="G8:H9"/>
    <mergeCell ref="I8:J9"/>
    <mergeCell ref="K8:L9"/>
    <mergeCell ref="M8:N9"/>
    <mergeCell ref="E7:F8"/>
    <mergeCell ref="B5:N5"/>
    <mergeCell ref="C7:C9"/>
    <mergeCell ref="G7:N7"/>
    <mergeCell ref="E9:F9"/>
    <mergeCell ref="D7:D9"/>
  </mergeCells>
  <hyperlinks>
    <hyperlink ref="B31" r:id="rId1" xr:uid="{25151B8D-5059-443E-8B5A-37F4E856287B}"/>
  </hyperlinks>
  <printOptions horizontalCentered="1"/>
  <pageMargins left="0.15" right="0.15" top="0.15" bottom="0.15" header="0.15" footer="0"/>
  <pageSetup paperSize="9" scale="53" fitToWidth="0" fitToHeight="0" orientation="portrait" r:id="rId2"/>
  <headerFooter>
    <oddHeader>&amp;C&amp;G</oddHeader>
  </headerFooter>
  <ignoredErrors>
    <ignoredError sqref="E7:N9" numberStoredAsText="1"/>
  </ignoredError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C22A-7D88-4699-8531-037FCA1ADD1E}">
  <dimension ref="A1:AC94"/>
  <sheetViews>
    <sheetView showGridLines="0" zoomScale="85" zoomScaleNormal="85" zoomScaleSheetLayoutView="100" workbookViewId="0">
      <selection activeCell="A2" sqref="A2"/>
    </sheetView>
  </sheetViews>
  <sheetFormatPr defaultColWidth="14.28515625" defaultRowHeight="12.75"/>
  <cols>
    <col min="1" max="1" width="0.7109375" style="72" customWidth="1"/>
    <col min="2" max="2" width="3.85546875" style="72" customWidth="1"/>
    <col min="3" max="3" width="37.28515625" style="72" customWidth="1"/>
    <col min="4" max="4" width="0.85546875" style="72" customWidth="1"/>
    <col min="5" max="5" width="11.140625" style="73" customWidth="1"/>
    <col min="6" max="6" width="10" style="73" customWidth="1"/>
    <col min="7" max="7" width="0.85546875" style="72" customWidth="1"/>
    <col min="8" max="8" width="6.28515625" style="72" customWidth="1"/>
    <col min="9" max="9" width="3.85546875" style="74" customWidth="1"/>
    <col min="10" max="10" width="6.28515625" style="72" customWidth="1"/>
    <col min="11" max="11" width="3.85546875" style="74" customWidth="1"/>
    <col min="12" max="12" width="6.28515625" style="72" customWidth="1"/>
    <col min="13" max="13" width="3.85546875" style="74" customWidth="1"/>
    <col min="14" max="14" width="6.28515625" style="72" customWidth="1"/>
    <col min="15" max="15" width="3.85546875" style="77" customWidth="1"/>
    <col min="16" max="16" width="0.85546875" style="72" customWidth="1"/>
    <col min="17" max="22" width="12.85546875" style="72" customWidth="1"/>
    <col min="23" max="23" width="20.7109375" style="72" customWidth="1"/>
    <col min="24" max="29" width="14.28515625" style="78"/>
    <col min="30" max="16384" width="14.28515625" style="72"/>
  </cols>
  <sheetData>
    <row r="1" spans="1:29" ht="22.5" customHeight="1">
      <c r="J1" s="200"/>
      <c r="K1" s="200"/>
      <c r="L1" s="75"/>
      <c r="M1" s="76"/>
    </row>
    <row r="2" spans="1:29" s="80" customFormat="1" ht="25.5" customHeight="1">
      <c r="A2" s="79" t="s">
        <v>17</v>
      </c>
      <c r="B2" s="79"/>
      <c r="C2" s="79"/>
      <c r="D2" s="79"/>
      <c r="E2" s="79"/>
      <c r="F2" s="79"/>
      <c r="G2" s="79"/>
      <c r="H2" s="79"/>
      <c r="I2" s="79"/>
      <c r="J2" s="79"/>
      <c r="K2" s="79"/>
      <c r="L2" s="79"/>
      <c r="M2" s="79"/>
      <c r="N2" s="79"/>
      <c r="O2" s="79"/>
      <c r="P2" s="79"/>
      <c r="Q2" s="79"/>
      <c r="X2" s="78"/>
      <c r="Y2" s="78"/>
      <c r="Z2" s="78"/>
      <c r="AA2" s="78"/>
      <c r="AB2" s="78"/>
      <c r="AC2" s="78"/>
    </row>
    <row r="3" spans="1:29" s="80" customFormat="1" ht="27" customHeight="1">
      <c r="A3" s="81"/>
      <c r="B3" s="81"/>
      <c r="C3" s="201" t="s">
        <v>18</v>
      </c>
      <c r="D3" s="201"/>
      <c r="E3" s="201"/>
      <c r="F3" s="201"/>
      <c r="G3" s="201"/>
      <c r="H3" s="201"/>
      <c r="I3" s="201"/>
      <c r="J3" s="201"/>
      <c r="K3" s="201"/>
      <c r="L3" s="201"/>
      <c r="M3" s="201"/>
      <c r="N3" s="201"/>
      <c r="O3" s="201"/>
      <c r="P3" s="201"/>
      <c r="Q3" s="201"/>
      <c r="X3" s="78"/>
      <c r="Y3" s="78"/>
      <c r="Z3" s="78"/>
      <c r="AA3" s="78"/>
      <c r="AB3" s="78"/>
      <c r="AC3" s="78"/>
    </row>
    <row r="4" spans="1:29" s="80" customFormat="1" ht="12.75" customHeight="1">
      <c r="A4" s="82"/>
      <c r="B4" s="82"/>
      <c r="C4" s="82"/>
      <c r="D4" s="82"/>
      <c r="E4" s="82"/>
      <c r="F4" s="82"/>
      <c r="G4" s="82"/>
      <c r="H4" s="82"/>
      <c r="I4" s="83"/>
      <c r="J4" s="82"/>
      <c r="K4" s="83"/>
      <c r="M4" s="84"/>
      <c r="O4" s="85"/>
      <c r="X4" s="78"/>
      <c r="Y4" s="78"/>
      <c r="Z4" s="78"/>
      <c r="AA4" s="78"/>
      <c r="AB4" s="78"/>
      <c r="AC4" s="78"/>
    </row>
    <row r="5" spans="1:29" ht="94.5" customHeight="1">
      <c r="A5" s="202" t="s">
        <v>19</v>
      </c>
      <c r="B5" s="202"/>
      <c r="C5" s="202"/>
      <c r="D5" s="202"/>
      <c r="E5" s="202"/>
      <c r="F5" s="202"/>
      <c r="G5" s="202"/>
      <c r="H5" s="202"/>
      <c r="I5" s="202"/>
      <c r="J5" s="202"/>
      <c r="K5" s="202"/>
      <c r="L5" s="202"/>
      <c r="M5" s="202"/>
      <c r="N5" s="202"/>
      <c r="O5" s="202"/>
      <c r="P5" s="202"/>
      <c r="Q5" s="202"/>
      <c r="R5" s="202"/>
      <c r="S5" s="202"/>
      <c r="T5" s="202"/>
      <c r="U5" s="202"/>
      <c r="V5" s="202"/>
    </row>
    <row r="6" spans="1:29" ht="23.25" customHeight="1" thickBot="1">
      <c r="A6" s="78"/>
      <c r="B6" s="46" t="s">
        <v>61</v>
      </c>
      <c r="C6" s="78"/>
      <c r="D6" s="78"/>
      <c r="E6" s="86"/>
      <c r="F6" s="86"/>
      <c r="G6" s="86"/>
      <c r="H6" s="86"/>
      <c r="I6" s="87"/>
      <c r="J6" s="86"/>
      <c r="K6" s="87"/>
      <c r="L6" s="86"/>
      <c r="M6" s="87"/>
      <c r="N6" s="86"/>
    </row>
    <row r="7" spans="1:29" ht="29.25" customHeight="1">
      <c r="A7" s="88"/>
      <c r="B7" s="88"/>
      <c r="C7" s="203" t="s">
        <v>1</v>
      </c>
      <c r="D7" s="88"/>
      <c r="E7" s="205" t="s">
        <v>20</v>
      </c>
      <c r="F7" s="205"/>
      <c r="G7" s="89"/>
      <c r="H7" s="207" t="s">
        <v>21</v>
      </c>
      <c r="I7" s="207"/>
      <c r="J7" s="207"/>
      <c r="K7" s="207"/>
      <c r="L7" s="207"/>
      <c r="M7" s="207"/>
      <c r="N7" s="207"/>
      <c r="O7" s="207"/>
      <c r="P7" s="90"/>
      <c r="Q7" s="208" t="s">
        <v>22</v>
      </c>
      <c r="R7" s="208"/>
      <c r="S7" s="208"/>
      <c r="T7" s="208"/>
      <c r="U7" s="208"/>
      <c r="V7" s="208"/>
      <c r="W7" s="91"/>
    </row>
    <row r="8" spans="1:29" ht="35.25" customHeight="1" thickBot="1">
      <c r="A8" s="92"/>
      <c r="B8" s="92"/>
      <c r="C8" s="204"/>
      <c r="D8" s="93"/>
      <c r="E8" s="206"/>
      <c r="F8" s="206"/>
      <c r="G8" s="93"/>
      <c r="H8" s="196">
        <v>2016</v>
      </c>
      <c r="I8" s="196"/>
      <c r="J8" s="196">
        <v>2011</v>
      </c>
      <c r="K8" s="196"/>
      <c r="L8" s="196">
        <v>2006</v>
      </c>
      <c r="M8" s="196"/>
      <c r="N8" s="196">
        <v>2001</v>
      </c>
      <c r="O8" s="196"/>
      <c r="P8" s="94"/>
      <c r="Q8" s="95" t="s">
        <v>23</v>
      </c>
      <c r="R8" s="95" t="s">
        <v>24</v>
      </c>
      <c r="S8" s="197" t="s">
        <v>25</v>
      </c>
      <c r="T8" s="197"/>
      <c r="U8" s="95" t="s">
        <v>26</v>
      </c>
      <c r="V8" s="95" t="s">
        <v>27</v>
      </c>
      <c r="W8" s="91"/>
    </row>
    <row r="9" spans="1:29" ht="17.25" customHeight="1">
      <c r="A9" s="96"/>
      <c r="B9" s="97" t="s">
        <v>12</v>
      </c>
      <c r="C9" s="98" t="s">
        <v>28</v>
      </c>
      <c r="D9" s="98"/>
      <c r="E9" s="99" t="s">
        <v>12</v>
      </c>
      <c r="F9" s="100" t="s">
        <v>12</v>
      </c>
      <c r="G9" s="98"/>
      <c r="H9" s="101" t="s">
        <v>12</v>
      </c>
      <c r="I9" s="102" t="s">
        <v>12</v>
      </c>
      <c r="J9" s="101" t="s">
        <v>12</v>
      </c>
      <c r="K9" s="102" t="s">
        <v>12</v>
      </c>
      <c r="L9" s="101" t="s">
        <v>12</v>
      </c>
      <c r="M9" s="102" t="s">
        <v>12</v>
      </c>
      <c r="N9" s="101" t="s">
        <v>12</v>
      </c>
      <c r="O9" s="103" t="s">
        <v>12</v>
      </c>
      <c r="P9" s="104"/>
      <c r="Q9" s="105"/>
      <c r="R9" s="105"/>
      <c r="S9" s="105"/>
      <c r="T9" s="105"/>
      <c r="U9" s="105"/>
      <c r="V9" s="105"/>
    </row>
    <row r="10" spans="1:29" ht="17.25" customHeight="1">
      <c r="A10" s="106"/>
      <c r="B10" s="107" t="s">
        <v>12</v>
      </c>
      <c r="C10" s="108" t="s">
        <v>6</v>
      </c>
      <c r="D10" s="109"/>
      <c r="E10" s="110">
        <v>458</v>
      </c>
      <c r="F10" s="111">
        <v>2.9</v>
      </c>
      <c r="G10" s="112"/>
      <c r="H10" s="113">
        <v>12</v>
      </c>
      <c r="I10" s="114" t="s">
        <v>29</v>
      </c>
      <c r="J10" s="115" t="s">
        <v>12</v>
      </c>
      <c r="K10" s="116" t="s">
        <v>12</v>
      </c>
      <c r="L10" s="115" t="s">
        <v>12</v>
      </c>
      <c r="M10" s="116" t="s">
        <v>12</v>
      </c>
      <c r="N10" s="115" t="s">
        <v>12</v>
      </c>
      <c r="O10" s="117" t="s">
        <v>12</v>
      </c>
      <c r="P10" s="118"/>
      <c r="Q10" s="119">
        <v>267</v>
      </c>
      <c r="R10" s="119">
        <v>385</v>
      </c>
      <c r="S10" s="119">
        <v>453</v>
      </c>
      <c r="T10" s="119">
        <v>464</v>
      </c>
      <c r="U10" s="119">
        <v>534</v>
      </c>
      <c r="V10" s="119">
        <v>628</v>
      </c>
    </row>
    <row r="11" spans="1:29" ht="17.25" customHeight="1">
      <c r="A11" s="120"/>
      <c r="B11" s="121" t="s">
        <v>12</v>
      </c>
      <c r="C11" s="109" t="s">
        <v>7</v>
      </c>
      <c r="D11" s="109"/>
      <c r="E11" s="33">
        <v>446</v>
      </c>
      <c r="F11" s="3">
        <v>2.2999999999999998</v>
      </c>
      <c r="G11" s="112"/>
      <c r="H11" s="122" t="s">
        <v>12</v>
      </c>
      <c r="I11" s="123" t="s">
        <v>12</v>
      </c>
      <c r="J11" s="122" t="s">
        <v>12</v>
      </c>
      <c r="K11" s="123" t="s">
        <v>12</v>
      </c>
      <c r="L11" s="122" t="s">
        <v>12</v>
      </c>
      <c r="M11" s="123" t="s">
        <v>12</v>
      </c>
      <c r="N11" s="122" t="s">
        <v>12</v>
      </c>
      <c r="O11" s="124" t="s">
        <v>12</v>
      </c>
      <c r="P11" s="118"/>
      <c r="Q11" s="125">
        <v>274</v>
      </c>
      <c r="R11" s="125">
        <v>381</v>
      </c>
      <c r="S11" s="125">
        <v>441</v>
      </c>
      <c r="T11" s="125">
        <v>451</v>
      </c>
      <c r="U11" s="125">
        <v>515</v>
      </c>
      <c r="V11" s="125">
        <v>596</v>
      </c>
    </row>
    <row r="12" spans="1:29" ht="17.25" customHeight="1">
      <c r="A12" s="126"/>
      <c r="B12" s="127" t="s">
        <v>12</v>
      </c>
      <c r="C12" s="128" t="s">
        <v>30</v>
      </c>
      <c r="D12" s="128"/>
      <c r="E12" s="129" t="s">
        <v>12</v>
      </c>
      <c r="F12" s="130" t="s">
        <v>12</v>
      </c>
      <c r="G12" s="128"/>
      <c r="H12" s="131" t="s">
        <v>12</v>
      </c>
      <c r="I12" s="132" t="s">
        <v>12</v>
      </c>
      <c r="J12" s="131" t="s">
        <v>12</v>
      </c>
      <c r="K12" s="132" t="s">
        <v>12</v>
      </c>
      <c r="L12" s="131" t="s">
        <v>12</v>
      </c>
      <c r="M12" s="132" t="s">
        <v>12</v>
      </c>
      <c r="N12" s="131" t="s">
        <v>12</v>
      </c>
      <c r="O12" s="133" t="s">
        <v>12</v>
      </c>
      <c r="P12" s="134"/>
      <c r="Q12" s="135"/>
      <c r="R12" s="135"/>
      <c r="S12" s="135"/>
      <c r="T12" s="135"/>
      <c r="U12" s="135"/>
      <c r="V12" s="135"/>
    </row>
    <row r="13" spans="1:29" ht="17.25" customHeight="1">
      <c r="A13" s="106"/>
      <c r="B13" s="107" t="s">
        <v>31</v>
      </c>
      <c r="C13" s="108" t="s">
        <v>6</v>
      </c>
      <c r="D13" s="109"/>
      <c r="E13" s="110">
        <v>557</v>
      </c>
      <c r="F13" s="111">
        <v>2.5</v>
      </c>
      <c r="G13" s="112"/>
      <c r="H13" s="115" t="s">
        <v>12</v>
      </c>
      <c r="I13" s="116" t="s">
        <v>12</v>
      </c>
      <c r="J13" s="136">
        <v>4</v>
      </c>
      <c r="K13" s="137" t="s">
        <v>32</v>
      </c>
      <c r="L13" s="115" t="s">
        <v>12</v>
      </c>
      <c r="M13" s="116" t="s">
        <v>12</v>
      </c>
      <c r="N13" s="115" t="s">
        <v>12</v>
      </c>
      <c r="O13" s="117" t="s">
        <v>12</v>
      </c>
      <c r="P13" s="118"/>
      <c r="Q13" s="119">
        <v>435</v>
      </c>
      <c r="R13" s="119">
        <v>513</v>
      </c>
      <c r="S13" s="119">
        <v>552</v>
      </c>
      <c r="T13" s="119">
        <v>561</v>
      </c>
      <c r="U13" s="119">
        <v>605</v>
      </c>
      <c r="V13" s="119">
        <v>662</v>
      </c>
    </row>
    <row r="14" spans="1:29" ht="17.25" customHeight="1">
      <c r="A14" s="9"/>
      <c r="B14" s="138" t="s">
        <v>33</v>
      </c>
      <c r="C14" s="139" t="s">
        <v>8</v>
      </c>
      <c r="D14" s="109"/>
      <c r="E14" s="4">
        <v>553</v>
      </c>
      <c r="F14" s="5">
        <v>1.8</v>
      </c>
      <c r="G14" s="112"/>
      <c r="H14" s="115" t="s">
        <v>12</v>
      </c>
      <c r="I14" s="116" t="s">
        <v>12</v>
      </c>
      <c r="J14" s="115" t="s">
        <v>12</v>
      </c>
      <c r="K14" s="116" t="s">
        <v>12</v>
      </c>
      <c r="L14" s="115" t="s">
        <v>12</v>
      </c>
      <c r="M14" s="116" t="s">
        <v>12</v>
      </c>
      <c r="N14" s="115" t="s">
        <v>12</v>
      </c>
      <c r="O14" s="117" t="s">
        <v>12</v>
      </c>
      <c r="P14" s="118"/>
      <c r="Q14" s="140">
        <v>449</v>
      </c>
      <c r="R14" s="140">
        <v>514</v>
      </c>
      <c r="S14" s="140">
        <v>549</v>
      </c>
      <c r="T14" s="140">
        <v>557</v>
      </c>
      <c r="U14" s="140">
        <v>594</v>
      </c>
      <c r="V14" s="140">
        <v>648</v>
      </c>
    </row>
    <row r="15" spans="1:29" ht="17.25" customHeight="1">
      <c r="A15" s="126"/>
      <c r="B15" s="127" t="s">
        <v>12</v>
      </c>
      <c r="C15" s="128" t="s">
        <v>34</v>
      </c>
      <c r="D15" s="128"/>
      <c r="E15" s="129" t="s">
        <v>12</v>
      </c>
      <c r="F15" s="130" t="s">
        <v>12</v>
      </c>
      <c r="G15" s="128"/>
      <c r="H15" s="131" t="s">
        <v>12</v>
      </c>
      <c r="I15" s="132" t="s">
        <v>12</v>
      </c>
      <c r="J15" s="131" t="s">
        <v>12</v>
      </c>
      <c r="K15" s="132" t="s">
        <v>12</v>
      </c>
      <c r="L15" s="131" t="s">
        <v>12</v>
      </c>
      <c r="M15" s="132" t="s">
        <v>12</v>
      </c>
      <c r="N15" s="131" t="s">
        <v>12</v>
      </c>
      <c r="O15" s="133" t="s">
        <v>12</v>
      </c>
      <c r="P15" s="134"/>
      <c r="Q15" s="135"/>
      <c r="R15" s="135"/>
      <c r="S15" s="135"/>
      <c r="T15" s="135"/>
      <c r="U15" s="135"/>
      <c r="V15" s="135"/>
    </row>
    <row r="16" spans="1:29" ht="17.25" customHeight="1">
      <c r="A16" s="106"/>
      <c r="B16" s="107" t="s">
        <v>35</v>
      </c>
      <c r="C16" s="141" t="s">
        <v>6</v>
      </c>
      <c r="D16" s="109"/>
      <c r="E16" s="110">
        <v>494</v>
      </c>
      <c r="F16" s="111">
        <v>2.6</v>
      </c>
      <c r="G16" s="112"/>
      <c r="H16" s="142">
        <v>6</v>
      </c>
      <c r="I16" s="143" t="s">
        <v>32</v>
      </c>
      <c r="J16" s="144">
        <v>6</v>
      </c>
      <c r="K16" s="143" t="s">
        <v>32</v>
      </c>
      <c r="L16" s="144">
        <v>23</v>
      </c>
      <c r="M16" s="145" t="s">
        <v>29</v>
      </c>
      <c r="N16" s="115" t="s">
        <v>12</v>
      </c>
      <c r="O16" s="117" t="s">
        <v>12</v>
      </c>
      <c r="P16" s="118"/>
      <c r="Q16" s="119">
        <v>350</v>
      </c>
      <c r="R16" s="119">
        <v>442</v>
      </c>
      <c r="S16" s="119">
        <v>489</v>
      </c>
      <c r="T16" s="119">
        <v>499</v>
      </c>
      <c r="U16" s="119">
        <v>551</v>
      </c>
      <c r="V16" s="119">
        <v>620</v>
      </c>
    </row>
    <row r="17" spans="1:22" ht="17.25" customHeight="1">
      <c r="A17" s="9"/>
      <c r="B17" s="138" t="s">
        <v>35</v>
      </c>
      <c r="C17" s="139" t="s">
        <v>7</v>
      </c>
      <c r="D17" s="109"/>
      <c r="E17" s="4">
        <v>488</v>
      </c>
      <c r="F17" s="5">
        <v>2.8</v>
      </c>
      <c r="G17" s="112"/>
      <c r="H17" s="115" t="s">
        <v>12</v>
      </c>
      <c r="I17" s="116" t="s">
        <v>12</v>
      </c>
      <c r="J17" s="144">
        <v>1</v>
      </c>
      <c r="K17" s="143" t="s">
        <v>32</v>
      </c>
      <c r="L17" s="144">
        <v>17</v>
      </c>
      <c r="M17" s="145" t="s">
        <v>29</v>
      </c>
      <c r="N17" s="115" t="s">
        <v>12</v>
      </c>
      <c r="O17" s="117" t="s">
        <v>12</v>
      </c>
      <c r="P17" s="118"/>
      <c r="Q17" s="140">
        <v>347</v>
      </c>
      <c r="R17" s="140">
        <v>440</v>
      </c>
      <c r="S17" s="140">
        <v>483</v>
      </c>
      <c r="T17" s="140">
        <v>494</v>
      </c>
      <c r="U17" s="140">
        <v>543</v>
      </c>
      <c r="V17" s="140">
        <v>606</v>
      </c>
    </row>
    <row r="18" spans="1:22" ht="17.25" customHeight="1">
      <c r="A18" s="9"/>
      <c r="B18" s="138" t="s">
        <v>35</v>
      </c>
      <c r="C18" s="139" t="s">
        <v>8</v>
      </c>
      <c r="D18" s="109"/>
      <c r="E18" s="4">
        <v>488</v>
      </c>
      <c r="F18" s="5">
        <v>3.1</v>
      </c>
      <c r="G18" s="112"/>
      <c r="H18" s="115" t="s">
        <v>12</v>
      </c>
      <c r="I18" s="116" t="s">
        <v>12</v>
      </c>
      <c r="J18" s="115" t="s">
        <v>12</v>
      </c>
      <c r="K18" s="116" t="s">
        <v>12</v>
      </c>
      <c r="L18" s="144">
        <v>17</v>
      </c>
      <c r="M18" s="145" t="s">
        <v>29</v>
      </c>
      <c r="N18" s="115" t="s">
        <v>12</v>
      </c>
      <c r="O18" s="117" t="s">
        <v>12</v>
      </c>
      <c r="P18" s="118"/>
      <c r="Q18" s="140">
        <v>353</v>
      </c>
      <c r="R18" s="140">
        <v>438</v>
      </c>
      <c r="S18" s="140">
        <v>482</v>
      </c>
      <c r="T18" s="140">
        <v>494</v>
      </c>
      <c r="U18" s="140">
        <v>541</v>
      </c>
      <c r="V18" s="140">
        <v>603</v>
      </c>
    </row>
    <row r="19" spans="1:22" ht="17.25" customHeight="1">
      <c r="A19" s="9"/>
      <c r="B19" s="138" t="s">
        <v>36</v>
      </c>
      <c r="C19" s="139" t="s">
        <v>9</v>
      </c>
      <c r="D19" s="109"/>
      <c r="E19" s="4">
        <v>471</v>
      </c>
      <c r="F19" s="5">
        <v>3.2</v>
      </c>
      <c r="G19" s="112"/>
      <c r="H19" s="115" t="s">
        <v>12</v>
      </c>
      <c r="I19" s="116" t="s">
        <v>12</v>
      </c>
      <c r="J19" s="115" t="s">
        <v>12</v>
      </c>
      <c r="K19" s="116" t="s">
        <v>12</v>
      </c>
      <c r="L19" s="115" t="s">
        <v>12</v>
      </c>
      <c r="M19" s="116" t="s">
        <v>12</v>
      </c>
      <c r="N19" s="115" t="s">
        <v>12</v>
      </c>
      <c r="O19" s="117" t="s">
        <v>12</v>
      </c>
      <c r="P19" s="118"/>
      <c r="Q19" s="140">
        <v>342</v>
      </c>
      <c r="R19" s="140">
        <v>420</v>
      </c>
      <c r="S19" s="140">
        <v>465</v>
      </c>
      <c r="T19" s="140">
        <v>477</v>
      </c>
      <c r="U19" s="140">
        <v>525</v>
      </c>
      <c r="V19" s="140">
        <v>588</v>
      </c>
    </row>
    <row r="20" spans="1:22" ht="17.25" customHeight="1">
      <c r="A20" s="126"/>
      <c r="B20" s="127" t="s">
        <v>12</v>
      </c>
      <c r="C20" s="128" t="s">
        <v>37</v>
      </c>
      <c r="D20" s="128"/>
      <c r="E20" s="129" t="s">
        <v>12</v>
      </c>
      <c r="F20" s="130" t="s">
        <v>12</v>
      </c>
      <c r="G20" s="128"/>
      <c r="H20" s="131" t="s">
        <v>12</v>
      </c>
      <c r="I20" s="132" t="s">
        <v>12</v>
      </c>
      <c r="J20" s="131" t="s">
        <v>12</v>
      </c>
      <c r="K20" s="132" t="s">
        <v>12</v>
      </c>
      <c r="L20" s="131" t="s">
        <v>12</v>
      </c>
      <c r="M20" s="132" t="s">
        <v>12</v>
      </c>
      <c r="N20" s="131" t="s">
        <v>12</v>
      </c>
      <c r="O20" s="133" t="s">
        <v>12</v>
      </c>
      <c r="P20" s="134"/>
      <c r="Q20" s="135"/>
      <c r="R20" s="135"/>
      <c r="S20" s="135"/>
      <c r="T20" s="135"/>
      <c r="U20" s="135"/>
      <c r="V20" s="135"/>
    </row>
    <row r="21" spans="1:22" ht="17.25" customHeight="1">
      <c r="A21" s="106"/>
      <c r="B21" s="107" t="s">
        <v>12</v>
      </c>
      <c r="C21" s="141" t="s">
        <v>6</v>
      </c>
      <c r="D21" s="109"/>
      <c r="E21" s="110">
        <v>539</v>
      </c>
      <c r="F21" s="111">
        <v>3.4</v>
      </c>
      <c r="G21" s="112"/>
      <c r="H21" s="142">
        <v>-15</v>
      </c>
      <c r="I21" s="145" t="s">
        <v>38</v>
      </c>
      <c r="J21" s="144">
        <v>0</v>
      </c>
      <c r="K21" s="143" t="s">
        <v>32</v>
      </c>
      <c r="L21" s="144">
        <v>-11</v>
      </c>
      <c r="M21" s="145" t="s">
        <v>38</v>
      </c>
      <c r="N21" s="144">
        <v>-4</v>
      </c>
      <c r="O21" s="146" t="s">
        <v>32</v>
      </c>
      <c r="P21" s="118"/>
      <c r="Q21" s="119">
        <v>392</v>
      </c>
      <c r="R21" s="119">
        <v>489</v>
      </c>
      <c r="S21" s="119">
        <v>533</v>
      </c>
      <c r="T21" s="119">
        <v>546</v>
      </c>
      <c r="U21" s="119">
        <v>597</v>
      </c>
      <c r="V21" s="119">
        <v>658</v>
      </c>
    </row>
    <row r="22" spans="1:22" ht="17.25" customHeight="1">
      <c r="A22" s="9"/>
      <c r="B22" s="138" t="s">
        <v>12</v>
      </c>
      <c r="C22" s="139" t="s">
        <v>7</v>
      </c>
      <c r="D22" s="109"/>
      <c r="E22" s="4">
        <v>554</v>
      </c>
      <c r="F22" s="5">
        <v>2.9</v>
      </c>
      <c r="G22" s="112"/>
      <c r="H22" s="115" t="s">
        <v>12</v>
      </c>
      <c r="I22" s="116" t="s">
        <v>12</v>
      </c>
      <c r="J22" s="144">
        <v>15</v>
      </c>
      <c r="K22" s="145" t="s">
        <v>29</v>
      </c>
      <c r="L22" s="144">
        <v>3</v>
      </c>
      <c r="M22" s="143" t="s">
        <v>32</v>
      </c>
      <c r="N22" s="144">
        <v>11</v>
      </c>
      <c r="O22" s="147" t="s">
        <v>29</v>
      </c>
      <c r="P22" s="118"/>
      <c r="Q22" s="140">
        <v>421</v>
      </c>
      <c r="R22" s="140">
        <v>506</v>
      </c>
      <c r="S22" s="140">
        <v>549</v>
      </c>
      <c r="T22" s="140">
        <v>560</v>
      </c>
      <c r="U22" s="140">
        <v>606</v>
      </c>
      <c r="V22" s="140">
        <v>668</v>
      </c>
    </row>
    <row r="23" spans="1:22" ht="17.25" customHeight="1">
      <c r="A23" s="9"/>
      <c r="B23" s="138" t="s">
        <v>12</v>
      </c>
      <c r="C23" s="139" t="s">
        <v>8</v>
      </c>
      <c r="D23" s="109"/>
      <c r="E23" s="4">
        <v>539</v>
      </c>
      <c r="F23" s="5">
        <v>2.8</v>
      </c>
      <c r="G23" s="112"/>
      <c r="H23" s="115" t="s">
        <v>12</v>
      </c>
      <c r="I23" s="116" t="s">
        <v>12</v>
      </c>
      <c r="J23" s="115" t="s">
        <v>12</v>
      </c>
      <c r="K23" s="116" t="s">
        <v>12</v>
      </c>
      <c r="L23" s="144">
        <v>-12</v>
      </c>
      <c r="M23" s="145" t="s">
        <v>38</v>
      </c>
      <c r="N23" s="144">
        <v>-4</v>
      </c>
      <c r="O23" s="146" t="s">
        <v>32</v>
      </c>
      <c r="P23" s="118"/>
      <c r="Q23" s="140">
        <v>397</v>
      </c>
      <c r="R23" s="140">
        <v>493</v>
      </c>
      <c r="S23" s="140">
        <v>534</v>
      </c>
      <c r="T23" s="140">
        <v>545</v>
      </c>
      <c r="U23" s="140">
        <v>594</v>
      </c>
      <c r="V23" s="140">
        <v>656</v>
      </c>
    </row>
    <row r="24" spans="1:22" ht="17.25" customHeight="1">
      <c r="A24" s="9"/>
      <c r="B24" s="138" t="s">
        <v>12</v>
      </c>
      <c r="C24" s="139" t="s">
        <v>9</v>
      </c>
      <c r="D24" s="109"/>
      <c r="E24" s="4">
        <v>551</v>
      </c>
      <c r="F24" s="5">
        <v>2.9</v>
      </c>
      <c r="G24" s="112"/>
      <c r="H24" s="115" t="s">
        <v>12</v>
      </c>
      <c r="I24" s="116" t="s">
        <v>12</v>
      </c>
      <c r="J24" s="115" t="s">
        <v>12</v>
      </c>
      <c r="K24" s="116" t="s">
        <v>12</v>
      </c>
      <c r="L24" s="115" t="s">
        <v>12</v>
      </c>
      <c r="M24" s="116" t="s">
        <v>12</v>
      </c>
      <c r="N24" s="144">
        <v>8</v>
      </c>
      <c r="O24" s="147" t="s">
        <v>29</v>
      </c>
      <c r="P24" s="118"/>
      <c r="Q24" s="140">
        <v>427</v>
      </c>
      <c r="R24" s="140">
        <v>507</v>
      </c>
      <c r="S24" s="140">
        <v>545</v>
      </c>
      <c r="T24" s="140">
        <v>557</v>
      </c>
      <c r="U24" s="140">
        <v>599</v>
      </c>
      <c r="V24" s="140">
        <v>658</v>
      </c>
    </row>
    <row r="25" spans="1:22" ht="17.25" customHeight="1">
      <c r="A25" s="9"/>
      <c r="B25" s="138" t="s">
        <v>12</v>
      </c>
      <c r="C25" s="139" t="s">
        <v>10</v>
      </c>
      <c r="D25" s="109"/>
      <c r="E25" s="4">
        <v>543</v>
      </c>
      <c r="F25" s="5">
        <v>2.2000000000000002</v>
      </c>
      <c r="G25" s="112"/>
      <c r="H25" s="115" t="s">
        <v>12</v>
      </c>
      <c r="I25" s="116" t="s">
        <v>12</v>
      </c>
      <c r="J25" s="115" t="s">
        <v>12</v>
      </c>
      <c r="K25" s="116" t="s">
        <v>12</v>
      </c>
      <c r="L25" s="115" t="s">
        <v>12</v>
      </c>
      <c r="M25" s="116" t="s">
        <v>12</v>
      </c>
      <c r="N25" s="115" t="s">
        <v>12</v>
      </c>
      <c r="O25" s="117" t="s">
        <v>12</v>
      </c>
      <c r="P25" s="118"/>
      <c r="Q25" s="140">
        <v>428</v>
      </c>
      <c r="R25" s="140">
        <v>502</v>
      </c>
      <c r="S25" s="140">
        <v>539</v>
      </c>
      <c r="T25" s="140">
        <v>547</v>
      </c>
      <c r="U25" s="140">
        <v>589</v>
      </c>
      <c r="V25" s="140">
        <v>643</v>
      </c>
    </row>
    <row r="26" spans="1:22" ht="17.25" customHeight="1">
      <c r="A26" s="126"/>
      <c r="B26" s="127" t="s">
        <v>12</v>
      </c>
      <c r="C26" s="128" t="s">
        <v>39</v>
      </c>
      <c r="D26" s="128"/>
      <c r="E26" s="129" t="s">
        <v>12</v>
      </c>
      <c r="F26" s="130" t="s">
        <v>12</v>
      </c>
      <c r="G26" s="128"/>
      <c r="H26" s="131" t="s">
        <v>12</v>
      </c>
      <c r="I26" s="132" t="s">
        <v>12</v>
      </c>
      <c r="J26" s="131" t="s">
        <v>12</v>
      </c>
      <c r="K26" s="132" t="s">
        <v>12</v>
      </c>
      <c r="L26" s="131" t="s">
        <v>12</v>
      </c>
      <c r="M26" s="132" t="s">
        <v>12</v>
      </c>
      <c r="N26" s="131" t="s">
        <v>12</v>
      </c>
      <c r="O26" s="133" t="s">
        <v>12</v>
      </c>
      <c r="P26" s="134"/>
      <c r="Q26" s="135"/>
      <c r="R26" s="135"/>
      <c r="S26" s="135"/>
      <c r="T26" s="135"/>
      <c r="U26" s="135"/>
      <c r="V26" s="135"/>
    </row>
    <row r="27" spans="1:22" ht="17.25" customHeight="1">
      <c r="A27" s="106"/>
      <c r="B27" s="107" t="s">
        <v>12</v>
      </c>
      <c r="C27" s="141" t="s">
        <v>6</v>
      </c>
      <c r="D27" s="109"/>
      <c r="E27" s="110">
        <v>577</v>
      </c>
      <c r="F27" s="111">
        <v>2.5</v>
      </c>
      <c r="G27" s="112"/>
      <c r="H27" s="142">
        <v>11</v>
      </c>
      <c r="I27" s="145" t="s">
        <v>29</v>
      </c>
      <c r="J27" s="144">
        <v>26</v>
      </c>
      <c r="K27" s="145" t="s">
        <v>29</v>
      </c>
      <c r="L27" s="115" t="s">
        <v>12</v>
      </c>
      <c r="M27" s="116" t="s">
        <v>12</v>
      </c>
      <c r="N27" s="115" t="s">
        <v>12</v>
      </c>
      <c r="O27" s="117" t="s">
        <v>12</v>
      </c>
      <c r="P27" s="118"/>
      <c r="Q27" s="119">
        <v>442</v>
      </c>
      <c r="R27" s="119">
        <v>532</v>
      </c>
      <c r="S27" s="119">
        <v>572</v>
      </c>
      <c r="T27" s="119">
        <v>582</v>
      </c>
      <c r="U27" s="119">
        <v>629</v>
      </c>
      <c r="V27" s="119">
        <v>693</v>
      </c>
    </row>
    <row r="28" spans="1:22" ht="17.25" customHeight="1">
      <c r="A28" s="9"/>
      <c r="B28" s="138" t="s">
        <v>12</v>
      </c>
      <c r="C28" s="139" t="s">
        <v>7</v>
      </c>
      <c r="D28" s="109"/>
      <c r="E28" s="4">
        <v>567</v>
      </c>
      <c r="F28" s="5">
        <v>2.5</v>
      </c>
      <c r="G28" s="112"/>
      <c r="H28" s="115" t="s">
        <v>12</v>
      </c>
      <c r="I28" s="116" t="s">
        <v>12</v>
      </c>
      <c r="J28" s="144">
        <v>15</v>
      </c>
      <c r="K28" s="145" t="s">
        <v>29</v>
      </c>
      <c r="L28" s="115" t="s">
        <v>12</v>
      </c>
      <c r="M28" s="116" t="s">
        <v>12</v>
      </c>
      <c r="N28" s="115" t="s">
        <v>12</v>
      </c>
      <c r="O28" s="117" t="s">
        <v>12</v>
      </c>
      <c r="P28" s="118"/>
      <c r="Q28" s="140">
        <v>435</v>
      </c>
      <c r="R28" s="140">
        <v>522</v>
      </c>
      <c r="S28" s="140">
        <v>562</v>
      </c>
      <c r="T28" s="140">
        <v>571</v>
      </c>
      <c r="U28" s="140">
        <v>617</v>
      </c>
      <c r="V28" s="140">
        <v>678</v>
      </c>
    </row>
    <row r="29" spans="1:22" ht="17.25" customHeight="1">
      <c r="A29" s="9"/>
      <c r="B29" s="138" t="s">
        <v>12</v>
      </c>
      <c r="C29" s="139" t="s">
        <v>8</v>
      </c>
      <c r="D29" s="109"/>
      <c r="E29" s="4">
        <v>552</v>
      </c>
      <c r="F29" s="5">
        <v>2.2999999999999998</v>
      </c>
      <c r="G29" s="112"/>
      <c r="H29" s="115" t="s">
        <v>12</v>
      </c>
      <c r="I29" s="116" t="s">
        <v>12</v>
      </c>
      <c r="J29" s="115" t="s">
        <v>12</v>
      </c>
      <c r="K29" s="116" t="s">
        <v>12</v>
      </c>
      <c r="L29" s="115" t="s">
        <v>12</v>
      </c>
      <c r="M29" s="116" t="s">
        <v>12</v>
      </c>
      <c r="N29" s="115" t="s">
        <v>12</v>
      </c>
      <c r="O29" s="117" t="s">
        <v>12</v>
      </c>
      <c r="P29" s="118"/>
      <c r="Q29" s="140">
        <v>417</v>
      </c>
      <c r="R29" s="140">
        <v>506</v>
      </c>
      <c r="S29" s="140">
        <v>547</v>
      </c>
      <c r="T29" s="140">
        <v>556</v>
      </c>
      <c r="U29" s="140">
        <v>603</v>
      </c>
      <c r="V29" s="140">
        <v>665</v>
      </c>
    </row>
    <row r="30" spans="1:22" ht="17.25" customHeight="1">
      <c r="A30" s="126"/>
      <c r="B30" s="127" t="s">
        <v>12</v>
      </c>
      <c r="C30" s="128" t="s">
        <v>40</v>
      </c>
      <c r="D30" s="128"/>
      <c r="E30" s="129" t="s">
        <v>12</v>
      </c>
      <c r="F30" s="130" t="s">
        <v>12</v>
      </c>
      <c r="G30" s="128"/>
      <c r="H30" s="131" t="s">
        <v>12</v>
      </c>
      <c r="I30" s="132" t="s">
        <v>12</v>
      </c>
      <c r="J30" s="131" t="s">
        <v>12</v>
      </c>
      <c r="K30" s="132" t="s">
        <v>12</v>
      </c>
      <c r="L30" s="131" t="s">
        <v>12</v>
      </c>
      <c r="M30" s="132" t="s">
        <v>12</v>
      </c>
      <c r="N30" s="131" t="s">
        <v>12</v>
      </c>
      <c r="O30" s="133" t="s">
        <v>12</v>
      </c>
      <c r="P30" s="134"/>
      <c r="Q30" s="135"/>
      <c r="R30" s="135"/>
      <c r="S30" s="135"/>
      <c r="T30" s="135"/>
      <c r="U30" s="135"/>
      <c r="V30" s="135"/>
    </row>
    <row r="31" spans="1:22" ht="17.25" customHeight="1">
      <c r="A31" s="106"/>
      <c r="B31" s="107" t="s">
        <v>12</v>
      </c>
      <c r="C31" s="141" t="s">
        <v>6</v>
      </c>
      <c r="D31" s="109"/>
      <c r="E31" s="110">
        <v>504</v>
      </c>
      <c r="F31" s="111">
        <v>2.7</v>
      </c>
      <c r="G31" s="112"/>
      <c r="H31" s="142">
        <v>-32</v>
      </c>
      <c r="I31" s="145" t="s">
        <v>38</v>
      </c>
      <c r="J31" s="115" t="s">
        <v>12</v>
      </c>
      <c r="K31" s="116" t="s">
        <v>12</v>
      </c>
      <c r="L31" s="115" t="s">
        <v>12</v>
      </c>
      <c r="M31" s="116" t="s">
        <v>12</v>
      </c>
      <c r="N31" s="115" t="s">
        <v>12</v>
      </c>
      <c r="O31" s="117" t="s">
        <v>12</v>
      </c>
      <c r="P31" s="118"/>
      <c r="Q31" s="119">
        <v>371</v>
      </c>
      <c r="R31" s="119">
        <v>456</v>
      </c>
      <c r="S31" s="119">
        <v>498</v>
      </c>
      <c r="T31" s="119">
        <v>509</v>
      </c>
      <c r="U31" s="119">
        <v>555</v>
      </c>
      <c r="V31" s="119">
        <v>619</v>
      </c>
    </row>
    <row r="32" spans="1:22" ht="17.25" customHeight="1">
      <c r="A32" s="9"/>
      <c r="B32" s="138" t="s">
        <v>12</v>
      </c>
      <c r="C32" s="139" t="s">
        <v>7</v>
      </c>
      <c r="D32" s="109"/>
      <c r="E32" s="4">
        <v>536</v>
      </c>
      <c r="F32" s="5">
        <v>2.5</v>
      </c>
      <c r="G32" s="112"/>
      <c r="H32" s="115" t="s">
        <v>12</v>
      </c>
      <c r="I32" s="116" t="s">
        <v>12</v>
      </c>
      <c r="J32" s="115" t="s">
        <v>12</v>
      </c>
      <c r="K32" s="116" t="s">
        <v>12</v>
      </c>
      <c r="L32" s="115" t="s">
        <v>12</v>
      </c>
      <c r="M32" s="116" t="s">
        <v>12</v>
      </c>
      <c r="N32" s="115" t="s">
        <v>12</v>
      </c>
      <c r="O32" s="117" t="s">
        <v>12</v>
      </c>
      <c r="P32" s="118"/>
      <c r="Q32" s="140">
        <v>429</v>
      </c>
      <c r="R32" s="140">
        <v>496</v>
      </c>
      <c r="S32" s="140">
        <v>531</v>
      </c>
      <c r="T32" s="140">
        <v>541</v>
      </c>
      <c r="U32" s="140">
        <v>578</v>
      </c>
      <c r="V32" s="140">
        <v>635</v>
      </c>
    </row>
    <row r="33" spans="1:22" ht="17.25" customHeight="1">
      <c r="A33" s="126"/>
      <c r="B33" s="127" t="s">
        <v>12</v>
      </c>
      <c r="C33" s="128" t="s">
        <v>41</v>
      </c>
      <c r="D33" s="128"/>
      <c r="E33" s="129" t="s">
        <v>12</v>
      </c>
      <c r="F33" s="130" t="s">
        <v>12</v>
      </c>
      <c r="G33" s="128"/>
      <c r="H33" s="131" t="s">
        <v>12</v>
      </c>
      <c r="I33" s="132" t="s">
        <v>12</v>
      </c>
      <c r="J33" s="131" t="s">
        <v>12</v>
      </c>
      <c r="K33" s="132" t="s">
        <v>12</v>
      </c>
      <c r="L33" s="131" t="s">
        <v>12</v>
      </c>
      <c r="M33" s="132" t="s">
        <v>12</v>
      </c>
      <c r="N33" s="131" t="s">
        <v>12</v>
      </c>
      <c r="O33" s="133" t="s">
        <v>12</v>
      </c>
      <c r="P33" s="134"/>
      <c r="Q33" s="135"/>
      <c r="R33" s="135"/>
      <c r="S33" s="135"/>
      <c r="T33" s="135"/>
      <c r="U33" s="135"/>
      <c r="V33" s="135"/>
    </row>
    <row r="34" spans="1:22" ht="17.25" customHeight="1">
      <c r="A34" s="106"/>
      <c r="B34" s="107" t="s">
        <v>12</v>
      </c>
      <c r="C34" s="141" t="s">
        <v>6</v>
      </c>
      <c r="D34" s="109"/>
      <c r="E34" s="110">
        <v>528</v>
      </c>
      <c r="F34" s="111">
        <v>2.6</v>
      </c>
      <c r="G34" s="112"/>
      <c r="H34" s="142">
        <v>-30</v>
      </c>
      <c r="I34" s="145" t="s">
        <v>38</v>
      </c>
      <c r="J34" s="115" t="s">
        <v>12</v>
      </c>
      <c r="K34" s="116" t="s">
        <v>12</v>
      </c>
      <c r="L34" s="144">
        <v>-13</v>
      </c>
      <c r="M34" s="145" t="s">
        <v>38</v>
      </c>
      <c r="N34" s="144">
        <v>-17</v>
      </c>
      <c r="O34" s="147" t="s">
        <v>38</v>
      </c>
      <c r="P34" s="118"/>
      <c r="Q34" s="119">
        <v>395</v>
      </c>
      <c r="R34" s="119">
        <v>482</v>
      </c>
      <c r="S34" s="119">
        <v>523</v>
      </c>
      <c r="T34" s="119">
        <v>533</v>
      </c>
      <c r="U34" s="119">
        <v>580</v>
      </c>
      <c r="V34" s="119">
        <v>641</v>
      </c>
    </row>
    <row r="35" spans="1:22" ht="17.25" customHeight="1">
      <c r="A35" s="9"/>
      <c r="B35" s="138" t="s">
        <v>33</v>
      </c>
      <c r="C35" s="139" t="s">
        <v>7</v>
      </c>
      <c r="D35" s="109"/>
      <c r="E35" s="4">
        <v>558</v>
      </c>
      <c r="F35" s="5">
        <v>1.7</v>
      </c>
      <c r="G35" s="112"/>
      <c r="H35" s="115" t="s">
        <v>12</v>
      </c>
      <c r="I35" s="116" t="s">
        <v>12</v>
      </c>
      <c r="J35" s="115" t="s">
        <v>12</v>
      </c>
      <c r="K35" s="116" t="s">
        <v>12</v>
      </c>
      <c r="L35" s="144">
        <v>17</v>
      </c>
      <c r="M35" s="145" t="s">
        <v>29</v>
      </c>
      <c r="N35" s="144">
        <v>13</v>
      </c>
      <c r="O35" s="147" t="s">
        <v>29</v>
      </c>
      <c r="P35" s="118"/>
      <c r="Q35" s="140">
        <v>451</v>
      </c>
      <c r="R35" s="140">
        <v>518</v>
      </c>
      <c r="S35" s="140">
        <v>554</v>
      </c>
      <c r="T35" s="140">
        <v>561</v>
      </c>
      <c r="U35" s="140">
        <v>601</v>
      </c>
      <c r="V35" s="140">
        <v>656</v>
      </c>
    </row>
    <row r="36" spans="1:22" ht="17.25" customHeight="1">
      <c r="A36" s="9"/>
      <c r="B36" s="138" t="s">
        <v>12</v>
      </c>
      <c r="C36" s="139" t="s">
        <v>9</v>
      </c>
      <c r="D36" s="109"/>
      <c r="E36" s="4">
        <v>541</v>
      </c>
      <c r="F36" s="5">
        <v>2.2999999999999998</v>
      </c>
      <c r="G36" s="112"/>
      <c r="H36" s="115" t="s">
        <v>12</v>
      </c>
      <c r="I36" s="116" t="s">
        <v>12</v>
      </c>
      <c r="J36" s="115" t="s">
        <v>12</v>
      </c>
      <c r="K36" s="116" t="s">
        <v>12</v>
      </c>
      <c r="L36" s="115" t="s">
        <v>12</v>
      </c>
      <c r="M36" s="116" t="s">
        <v>12</v>
      </c>
      <c r="N36" s="144">
        <v>-4</v>
      </c>
      <c r="O36" s="146" t="s">
        <v>32</v>
      </c>
      <c r="P36" s="118"/>
      <c r="Q36" s="140">
        <v>433</v>
      </c>
      <c r="R36" s="140">
        <v>501</v>
      </c>
      <c r="S36" s="140">
        <v>536</v>
      </c>
      <c r="T36" s="140">
        <v>546</v>
      </c>
      <c r="U36" s="140">
        <v>585</v>
      </c>
      <c r="V36" s="140">
        <v>639</v>
      </c>
    </row>
    <row r="37" spans="1:22" ht="17.25" customHeight="1">
      <c r="A37" s="9"/>
      <c r="B37" s="138" t="s">
        <v>12</v>
      </c>
      <c r="C37" s="139" t="s">
        <v>10</v>
      </c>
      <c r="D37" s="109"/>
      <c r="E37" s="4">
        <v>545</v>
      </c>
      <c r="F37" s="5">
        <v>2.2999999999999998</v>
      </c>
      <c r="G37" s="112"/>
      <c r="H37" s="115" t="s">
        <v>12</v>
      </c>
      <c r="I37" s="116" t="s">
        <v>12</v>
      </c>
      <c r="J37" s="115" t="s">
        <v>12</v>
      </c>
      <c r="K37" s="116" t="s">
        <v>12</v>
      </c>
      <c r="L37" s="115" t="s">
        <v>12</v>
      </c>
      <c r="M37" s="116" t="s">
        <v>12</v>
      </c>
      <c r="N37" s="115" t="s">
        <v>12</v>
      </c>
      <c r="O37" s="117" t="s">
        <v>12</v>
      </c>
      <c r="P37" s="118"/>
      <c r="Q37" s="140">
        <v>440</v>
      </c>
      <c r="R37" s="140">
        <v>505</v>
      </c>
      <c r="S37" s="140">
        <v>540</v>
      </c>
      <c r="T37" s="140">
        <v>549</v>
      </c>
      <c r="U37" s="140">
        <v>586</v>
      </c>
      <c r="V37" s="140">
        <v>640</v>
      </c>
    </row>
    <row r="38" spans="1:22" ht="17.25" customHeight="1">
      <c r="A38" s="126"/>
      <c r="B38" s="127" t="s">
        <v>12</v>
      </c>
      <c r="C38" s="128" t="s">
        <v>42</v>
      </c>
      <c r="D38" s="128"/>
      <c r="E38" s="129" t="s">
        <v>12</v>
      </c>
      <c r="F38" s="130" t="s">
        <v>12</v>
      </c>
      <c r="G38" s="128"/>
      <c r="H38" s="131" t="s">
        <v>12</v>
      </c>
      <c r="I38" s="132" t="s">
        <v>12</v>
      </c>
      <c r="J38" s="131" t="s">
        <v>12</v>
      </c>
      <c r="K38" s="132" t="s">
        <v>12</v>
      </c>
      <c r="L38" s="131" t="s">
        <v>12</v>
      </c>
      <c r="M38" s="132" t="s">
        <v>12</v>
      </c>
      <c r="N38" s="131" t="s">
        <v>12</v>
      </c>
      <c r="O38" s="133" t="s">
        <v>12</v>
      </c>
      <c r="P38" s="134"/>
      <c r="Q38" s="135"/>
      <c r="R38" s="135"/>
      <c r="S38" s="135"/>
      <c r="T38" s="135"/>
      <c r="U38" s="135"/>
      <c r="V38" s="135"/>
    </row>
    <row r="39" spans="1:22" ht="17.25" customHeight="1">
      <c r="A39" s="106"/>
      <c r="B39" s="107" t="s">
        <v>12</v>
      </c>
      <c r="C39" s="141" t="s">
        <v>6</v>
      </c>
      <c r="D39" s="109"/>
      <c r="E39" s="110">
        <v>552</v>
      </c>
      <c r="F39" s="111">
        <v>2.2999999999999998</v>
      </c>
      <c r="G39" s="112"/>
      <c r="H39" s="142">
        <v>4</v>
      </c>
      <c r="I39" s="143" t="s">
        <v>32</v>
      </c>
      <c r="J39" s="144">
        <v>24</v>
      </c>
      <c r="K39" s="145" t="s">
        <v>29</v>
      </c>
      <c r="L39" s="144">
        <v>15</v>
      </c>
      <c r="M39" s="145" t="s">
        <v>29</v>
      </c>
      <c r="N39" s="144">
        <v>9</v>
      </c>
      <c r="O39" s="147" t="s">
        <v>29</v>
      </c>
      <c r="P39" s="118"/>
      <c r="Q39" s="119">
        <v>426</v>
      </c>
      <c r="R39" s="119">
        <v>509</v>
      </c>
      <c r="S39" s="119">
        <v>548</v>
      </c>
      <c r="T39" s="119">
        <v>557</v>
      </c>
      <c r="U39" s="119">
        <v>601</v>
      </c>
      <c r="V39" s="119">
        <v>659</v>
      </c>
    </row>
    <row r="40" spans="1:22" ht="17.25" customHeight="1">
      <c r="A40" s="9"/>
      <c r="B40" s="138" t="s">
        <v>12</v>
      </c>
      <c r="C40" s="139" t="s">
        <v>7</v>
      </c>
      <c r="D40" s="109"/>
      <c r="E40" s="4">
        <v>548</v>
      </c>
      <c r="F40" s="5">
        <v>2.6</v>
      </c>
      <c r="G40" s="112"/>
      <c r="H40" s="115" t="s">
        <v>12</v>
      </c>
      <c r="I40" s="116" t="s">
        <v>12</v>
      </c>
      <c r="J40" s="144">
        <v>20</v>
      </c>
      <c r="K40" s="145" t="s">
        <v>29</v>
      </c>
      <c r="L40" s="144">
        <v>11</v>
      </c>
      <c r="M40" s="145" t="s">
        <v>29</v>
      </c>
      <c r="N40" s="144">
        <v>5</v>
      </c>
      <c r="O40" s="146" t="s">
        <v>32</v>
      </c>
      <c r="P40" s="118"/>
      <c r="Q40" s="140">
        <v>424</v>
      </c>
      <c r="R40" s="140">
        <v>506</v>
      </c>
      <c r="S40" s="140">
        <v>543</v>
      </c>
      <c r="T40" s="140">
        <v>553</v>
      </c>
      <c r="U40" s="140">
        <v>595</v>
      </c>
      <c r="V40" s="140">
        <v>654</v>
      </c>
    </row>
    <row r="41" spans="1:22" ht="17.25" customHeight="1">
      <c r="A41" s="9"/>
      <c r="B41" s="138" t="s">
        <v>36</v>
      </c>
      <c r="C41" s="139" t="s">
        <v>8</v>
      </c>
      <c r="D41" s="109"/>
      <c r="E41" s="4">
        <v>528</v>
      </c>
      <c r="F41" s="5">
        <v>2</v>
      </c>
      <c r="G41" s="112"/>
      <c r="H41" s="115" t="s">
        <v>12</v>
      </c>
      <c r="I41" s="116" t="s">
        <v>12</v>
      </c>
      <c r="J41" s="115" t="s">
        <v>12</v>
      </c>
      <c r="K41" s="116" t="s">
        <v>12</v>
      </c>
      <c r="L41" s="144">
        <v>-9</v>
      </c>
      <c r="M41" s="145" t="s">
        <v>38</v>
      </c>
      <c r="N41" s="144">
        <v>-15</v>
      </c>
      <c r="O41" s="147" t="s">
        <v>38</v>
      </c>
      <c r="P41" s="118"/>
      <c r="Q41" s="140">
        <v>412</v>
      </c>
      <c r="R41" s="140">
        <v>487</v>
      </c>
      <c r="S41" s="140">
        <v>524</v>
      </c>
      <c r="T41" s="140">
        <v>532</v>
      </c>
      <c r="U41" s="140">
        <v>574</v>
      </c>
      <c r="V41" s="140">
        <v>630</v>
      </c>
    </row>
    <row r="42" spans="1:22" ht="17.25" customHeight="1">
      <c r="A42" s="9"/>
      <c r="B42" s="138" t="s">
        <v>35</v>
      </c>
      <c r="C42" s="139" t="s">
        <v>9</v>
      </c>
      <c r="D42" s="109"/>
      <c r="E42" s="4">
        <v>537</v>
      </c>
      <c r="F42" s="5">
        <v>1.7</v>
      </c>
      <c r="G42" s="112"/>
      <c r="H42" s="115" t="s">
        <v>12</v>
      </c>
      <c r="I42" s="116" t="s">
        <v>12</v>
      </c>
      <c r="J42" s="115" t="s">
        <v>12</v>
      </c>
      <c r="K42" s="116" t="s">
        <v>12</v>
      </c>
      <c r="L42" s="115" t="s">
        <v>12</v>
      </c>
      <c r="M42" s="116" t="s">
        <v>12</v>
      </c>
      <c r="N42" s="144">
        <v>-6</v>
      </c>
      <c r="O42" s="147" t="s">
        <v>38</v>
      </c>
      <c r="P42" s="118"/>
      <c r="Q42" s="140">
        <v>440</v>
      </c>
      <c r="R42" s="140">
        <v>500</v>
      </c>
      <c r="S42" s="140">
        <v>534</v>
      </c>
      <c r="T42" s="140">
        <v>540</v>
      </c>
      <c r="U42" s="140">
        <v>577</v>
      </c>
      <c r="V42" s="140">
        <v>627</v>
      </c>
    </row>
    <row r="43" spans="1:22" ht="17.25" customHeight="1">
      <c r="A43" s="9"/>
      <c r="B43" s="138" t="s">
        <v>35</v>
      </c>
      <c r="C43" s="139" t="s">
        <v>10</v>
      </c>
      <c r="D43" s="109"/>
      <c r="E43" s="4">
        <v>543</v>
      </c>
      <c r="F43" s="5">
        <v>2.6</v>
      </c>
      <c r="G43" s="112"/>
      <c r="H43" s="115" t="s">
        <v>12</v>
      </c>
      <c r="I43" s="116" t="s">
        <v>12</v>
      </c>
      <c r="J43" s="115" t="s">
        <v>12</v>
      </c>
      <c r="K43" s="116" t="s">
        <v>12</v>
      </c>
      <c r="L43" s="115" t="s">
        <v>12</v>
      </c>
      <c r="M43" s="116" t="s">
        <v>12</v>
      </c>
      <c r="N43" s="115" t="s">
        <v>12</v>
      </c>
      <c r="O43" s="117" t="s">
        <v>12</v>
      </c>
      <c r="P43" s="118"/>
      <c r="Q43" s="140">
        <v>433</v>
      </c>
      <c r="R43" s="140">
        <v>502</v>
      </c>
      <c r="S43" s="140">
        <v>538</v>
      </c>
      <c r="T43" s="140">
        <v>549</v>
      </c>
      <c r="U43" s="140">
        <v>589</v>
      </c>
      <c r="V43" s="140">
        <v>642</v>
      </c>
    </row>
    <row r="44" spans="1:22" ht="17.25" customHeight="1">
      <c r="A44" s="126"/>
      <c r="B44" s="127" t="s">
        <v>12</v>
      </c>
      <c r="C44" s="128" t="s">
        <v>43</v>
      </c>
      <c r="D44" s="128"/>
      <c r="E44" s="129" t="s">
        <v>12</v>
      </c>
      <c r="F44" s="130" t="s">
        <v>12</v>
      </c>
      <c r="G44" s="128"/>
      <c r="H44" s="131" t="s">
        <v>12</v>
      </c>
      <c r="I44" s="132" t="s">
        <v>12</v>
      </c>
      <c r="J44" s="131" t="s">
        <v>12</v>
      </c>
      <c r="K44" s="132" t="s">
        <v>12</v>
      </c>
      <c r="L44" s="131" t="s">
        <v>12</v>
      </c>
      <c r="M44" s="132" t="s">
        <v>12</v>
      </c>
      <c r="N44" s="131" t="s">
        <v>12</v>
      </c>
      <c r="O44" s="133" t="s">
        <v>12</v>
      </c>
      <c r="P44" s="134"/>
      <c r="Q44" s="135"/>
      <c r="R44" s="135"/>
      <c r="S44" s="135"/>
      <c r="T44" s="135"/>
      <c r="U44" s="135"/>
      <c r="V44" s="135"/>
    </row>
    <row r="45" spans="1:22" ht="17.25" customHeight="1">
      <c r="A45" s="106"/>
      <c r="B45" s="107" t="s">
        <v>12</v>
      </c>
      <c r="C45" s="141" t="s">
        <v>6</v>
      </c>
      <c r="D45" s="109"/>
      <c r="E45" s="110">
        <v>372</v>
      </c>
      <c r="F45" s="111">
        <v>4.5</v>
      </c>
      <c r="G45" s="112"/>
      <c r="H45" s="142">
        <v>15</v>
      </c>
      <c r="I45" s="145" t="s">
        <v>29</v>
      </c>
      <c r="J45" s="144">
        <v>62</v>
      </c>
      <c r="K45" s="145" t="s">
        <v>29</v>
      </c>
      <c r="L45" s="115" t="s">
        <v>12</v>
      </c>
      <c r="M45" s="116" t="s">
        <v>12</v>
      </c>
      <c r="N45" s="115" t="s">
        <v>12</v>
      </c>
      <c r="O45" s="117" t="s">
        <v>12</v>
      </c>
      <c r="P45" s="118"/>
      <c r="Q45" s="119">
        <v>197</v>
      </c>
      <c r="R45" s="119">
        <v>297</v>
      </c>
      <c r="S45" s="119">
        <v>364</v>
      </c>
      <c r="T45" s="119">
        <v>381</v>
      </c>
      <c r="U45" s="119">
        <v>446</v>
      </c>
      <c r="V45" s="119">
        <v>548</v>
      </c>
    </row>
    <row r="46" spans="1:22" ht="17.25" customHeight="1">
      <c r="A46" s="9"/>
      <c r="B46" s="138" t="s">
        <v>44</v>
      </c>
      <c r="C46" s="139" t="s">
        <v>7</v>
      </c>
      <c r="D46" s="109"/>
      <c r="E46" s="4">
        <v>358</v>
      </c>
      <c r="F46" s="5">
        <v>3.9</v>
      </c>
      <c r="G46" s="112"/>
      <c r="H46" s="115" t="s">
        <v>12</v>
      </c>
      <c r="I46" s="116" t="s">
        <v>12</v>
      </c>
      <c r="J46" s="144">
        <v>47</v>
      </c>
      <c r="K46" s="145" t="s">
        <v>29</v>
      </c>
      <c r="L46" s="115" t="s">
        <v>12</v>
      </c>
      <c r="M46" s="116" t="s">
        <v>12</v>
      </c>
      <c r="N46" s="115" t="s">
        <v>12</v>
      </c>
      <c r="O46" s="117" t="s">
        <v>12</v>
      </c>
      <c r="P46" s="118"/>
      <c r="Q46" s="140">
        <v>180</v>
      </c>
      <c r="R46" s="140">
        <v>282</v>
      </c>
      <c r="S46" s="140">
        <v>350</v>
      </c>
      <c r="T46" s="140">
        <v>366</v>
      </c>
      <c r="U46" s="140">
        <v>436</v>
      </c>
      <c r="V46" s="140">
        <v>529</v>
      </c>
    </row>
    <row r="47" spans="1:22" ht="17.25" customHeight="1">
      <c r="A47" s="9"/>
      <c r="B47" s="138" t="s">
        <v>45</v>
      </c>
      <c r="C47" s="139" t="s">
        <v>8</v>
      </c>
      <c r="D47" s="109"/>
      <c r="E47" s="4">
        <v>310</v>
      </c>
      <c r="F47" s="5">
        <v>3.9</v>
      </c>
      <c r="G47" s="112"/>
      <c r="H47" s="115" t="s">
        <v>12</v>
      </c>
      <c r="I47" s="116" t="s">
        <v>12</v>
      </c>
      <c r="J47" s="115" t="s">
        <v>12</v>
      </c>
      <c r="K47" s="116" t="s">
        <v>12</v>
      </c>
      <c r="L47" s="115" t="s">
        <v>12</v>
      </c>
      <c r="M47" s="116" t="s">
        <v>12</v>
      </c>
      <c r="N47" s="115" t="s">
        <v>12</v>
      </c>
      <c r="O47" s="117" t="s">
        <v>12</v>
      </c>
      <c r="P47" s="118"/>
      <c r="Q47" s="140">
        <v>146</v>
      </c>
      <c r="R47" s="140">
        <v>235</v>
      </c>
      <c r="S47" s="140">
        <v>303</v>
      </c>
      <c r="T47" s="140">
        <v>318</v>
      </c>
      <c r="U47" s="140">
        <v>384</v>
      </c>
      <c r="V47" s="140">
        <v>489</v>
      </c>
    </row>
    <row r="48" spans="1:22" ht="17.25" customHeight="1">
      <c r="A48" s="126"/>
      <c r="B48" s="127" t="s">
        <v>12</v>
      </c>
      <c r="C48" s="128" t="s">
        <v>46</v>
      </c>
      <c r="D48" s="128"/>
      <c r="E48" s="129" t="s">
        <v>12</v>
      </c>
      <c r="F48" s="130" t="s">
        <v>12</v>
      </c>
      <c r="G48" s="128"/>
      <c r="H48" s="131" t="s">
        <v>12</v>
      </c>
      <c r="I48" s="132" t="s">
        <v>12</v>
      </c>
      <c r="J48" s="131" t="s">
        <v>12</v>
      </c>
      <c r="K48" s="132" t="s">
        <v>12</v>
      </c>
      <c r="L48" s="131" t="s">
        <v>12</v>
      </c>
      <c r="M48" s="132" t="s">
        <v>12</v>
      </c>
      <c r="N48" s="131" t="s">
        <v>12</v>
      </c>
      <c r="O48" s="133" t="s">
        <v>12</v>
      </c>
      <c r="P48" s="134"/>
      <c r="Q48" s="135"/>
      <c r="R48" s="135"/>
      <c r="S48" s="135"/>
      <c r="T48" s="135"/>
      <c r="U48" s="135"/>
      <c r="V48" s="135"/>
    </row>
    <row r="49" spans="1:22" ht="17.25" customHeight="1">
      <c r="A49" s="106"/>
      <c r="B49" s="107" t="s">
        <v>47</v>
      </c>
      <c r="C49" s="141" t="s">
        <v>6</v>
      </c>
      <c r="D49" s="109"/>
      <c r="E49" s="110">
        <v>566</v>
      </c>
      <c r="F49" s="111">
        <v>2.5</v>
      </c>
      <c r="G49" s="112"/>
      <c r="H49" s="142">
        <v>1</v>
      </c>
      <c r="I49" s="143" t="s">
        <v>32</v>
      </c>
      <c r="J49" s="144">
        <v>7</v>
      </c>
      <c r="K49" s="145" t="s">
        <v>29</v>
      </c>
      <c r="L49" s="115" t="s">
        <v>12</v>
      </c>
      <c r="M49" s="116" t="s">
        <v>12</v>
      </c>
      <c r="N49" s="115" t="s">
        <v>12</v>
      </c>
      <c r="O49" s="117" t="s">
        <v>12</v>
      </c>
      <c r="P49" s="118"/>
      <c r="Q49" s="119">
        <v>424</v>
      </c>
      <c r="R49" s="119">
        <v>516</v>
      </c>
      <c r="S49" s="119">
        <v>561</v>
      </c>
      <c r="T49" s="119">
        <v>571</v>
      </c>
      <c r="U49" s="119">
        <v>621</v>
      </c>
      <c r="V49" s="119">
        <v>690</v>
      </c>
    </row>
    <row r="50" spans="1:22" ht="17.25" customHeight="1">
      <c r="A50" s="9"/>
      <c r="B50" s="138" t="s">
        <v>12</v>
      </c>
      <c r="C50" s="139" t="s">
        <v>7</v>
      </c>
      <c r="D50" s="109"/>
      <c r="E50" s="4">
        <v>565</v>
      </c>
      <c r="F50" s="5">
        <v>2.2000000000000002</v>
      </c>
      <c r="G50" s="112"/>
      <c r="H50" s="115" t="s">
        <v>12</v>
      </c>
      <c r="I50" s="116" t="s">
        <v>12</v>
      </c>
      <c r="J50" s="144">
        <v>6</v>
      </c>
      <c r="K50" s="143" t="s">
        <v>32</v>
      </c>
      <c r="L50" s="115" t="s">
        <v>12</v>
      </c>
      <c r="M50" s="116" t="s">
        <v>12</v>
      </c>
      <c r="N50" s="115" t="s">
        <v>12</v>
      </c>
      <c r="O50" s="117" t="s">
        <v>12</v>
      </c>
      <c r="P50" s="118"/>
      <c r="Q50" s="140">
        <v>420</v>
      </c>
      <c r="R50" s="140">
        <v>516</v>
      </c>
      <c r="S50" s="140">
        <v>560</v>
      </c>
      <c r="T50" s="140">
        <v>569</v>
      </c>
      <c r="U50" s="140">
        <v>619</v>
      </c>
      <c r="V50" s="140">
        <v>687</v>
      </c>
    </row>
    <row r="51" spans="1:22" ht="17.25" customHeight="1">
      <c r="A51" s="9"/>
      <c r="B51" s="138" t="s">
        <v>31</v>
      </c>
      <c r="C51" s="139" t="s">
        <v>8</v>
      </c>
      <c r="D51" s="109"/>
      <c r="E51" s="4">
        <v>558</v>
      </c>
      <c r="F51" s="5">
        <v>2.2999999999999998</v>
      </c>
      <c r="G51" s="112"/>
      <c r="H51" s="115" t="s">
        <v>12</v>
      </c>
      <c r="I51" s="116" t="s">
        <v>12</v>
      </c>
      <c r="J51" s="115" t="s">
        <v>12</v>
      </c>
      <c r="K51" s="116" t="s">
        <v>12</v>
      </c>
      <c r="L51" s="115" t="s">
        <v>12</v>
      </c>
      <c r="M51" s="116" t="s">
        <v>12</v>
      </c>
      <c r="N51" s="115" t="s">
        <v>12</v>
      </c>
      <c r="O51" s="117" t="s">
        <v>12</v>
      </c>
      <c r="P51" s="118"/>
      <c r="Q51" s="140">
        <v>422</v>
      </c>
      <c r="R51" s="140">
        <v>512</v>
      </c>
      <c r="S51" s="140">
        <v>554</v>
      </c>
      <c r="T51" s="140">
        <v>563</v>
      </c>
      <c r="U51" s="140">
        <v>610</v>
      </c>
      <c r="V51" s="140">
        <v>673</v>
      </c>
    </row>
    <row r="52" spans="1:22" ht="17.25" customHeight="1">
      <c r="A52" s="126"/>
      <c r="B52" s="127" t="s">
        <v>12</v>
      </c>
      <c r="C52" s="128" t="s">
        <v>48</v>
      </c>
      <c r="D52" s="128"/>
      <c r="E52" s="129" t="s">
        <v>12</v>
      </c>
      <c r="F52" s="130" t="s">
        <v>12</v>
      </c>
      <c r="G52" s="128"/>
      <c r="H52" s="131" t="s">
        <v>12</v>
      </c>
      <c r="I52" s="132" t="s">
        <v>12</v>
      </c>
      <c r="J52" s="131" t="s">
        <v>12</v>
      </c>
      <c r="K52" s="132" t="s">
        <v>12</v>
      </c>
      <c r="L52" s="131" t="s">
        <v>12</v>
      </c>
      <c r="M52" s="132" t="s">
        <v>12</v>
      </c>
      <c r="N52" s="131" t="s">
        <v>12</v>
      </c>
      <c r="O52" s="133" t="s">
        <v>12</v>
      </c>
      <c r="P52" s="134"/>
      <c r="Q52" s="135"/>
      <c r="R52" s="135"/>
      <c r="S52" s="135"/>
      <c r="T52" s="135"/>
      <c r="U52" s="135"/>
      <c r="V52" s="135"/>
    </row>
    <row r="53" spans="1:22" ht="17.25" customHeight="1">
      <c r="A53" s="106"/>
      <c r="B53" s="107" t="s">
        <v>12</v>
      </c>
      <c r="C53" s="141" t="s">
        <v>6</v>
      </c>
      <c r="D53" s="109"/>
      <c r="E53" s="110">
        <v>485</v>
      </c>
      <c r="F53" s="111">
        <v>3.7</v>
      </c>
      <c r="G53" s="112"/>
      <c r="H53" s="142">
        <v>42</v>
      </c>
      <c r="I53" s="145" t="s">
        <v>29</v>
      </c>
      <c r="J53" s="144">
        <v>60</v>
      </c>
      <c r="K53" s="145" t="s">
        <v>29</v>
      </c>
      <c r="L53" s="115" t="s">
        <v>12</v>
      </c>
      <c r="M53" s="116" t="s">
        <v>12</v>
      </c>
      <c r="N53" s="115" t="s">
        <v>12</v>
      </c>
      <c r="O53" s="117" t="s">
        <v>12</v>
      </c>
      <c r="P53" s="118"/>
      <c r="Q53" s="119">
        <v>310</v>
      </c>
      <c r="R53" s="119">
        <v>421</v>
      </c>
      <c r="S53" s="119">
        <v>477</v>
      </c>
      <c r="T53" s="119">
        <v>492</v>
      </c>
      <c r="U53" s="119">
        <v>555</v>
      </c>
      <c r="V53" s="119">
        <v>633</v>
      </c>
    </row>
    <row r="54" spans="1:22" ht="17.25" customHeight="1">
      <c r="A54" s="9"/>
      <c r="B54" s="138" t="s">
        <v>12</v>
      </c>
      <c r="C54" s="139" t="s">
        <v>7</v>
      </c>
      <c r="D54" s="109"/>
      <c r="E54" s="4">
        <v>442</v>
      </c>
      <c r="F54" s="5">
        <v>1.8</v>
      </c>
      <c r="G54" s="112"/>
      <c r="H54" s="115" t="s">
        <v>12</v>
      </c>
      <c r="I54" s="116" t="s">
        <v>12</v>
      </c>
      <c r="J54" s="144">
        <v>17</v>
      </c>
      <c r="K54" s="145" t="s">
        <v>29</v>
      </c>
      <c r="L54" s="115" t="s">
        <v>12</v>
      </c>
      <c r="M54" s="116" t="s">
        <v>12</v>
      </c>
      <c r="N54" s="115" t="s">
        <v>12</v>
      </c>
      <c r="O54" s="117" t="s">
        <v>12</v>
      </c>
      <c r="P54" s="118"/>
      <c r="Q54" s="140">
        <v>249</v>
      </c>
      <c r="R54" s="140">
        <v>367</v>
      </c>
      <c r="S54" s="140">
        <v>439</v>
      </c>
      <c r="T54" s="140">
        <v>446</v>
      </c>
      <c r="U54" s="140">
        <v>523</v>
      </c>
      <c r="V54" s="140">
        <v>608</v>
      </c>
    </row>
    <row r="55" spans="1:22" ht="17.25" customHeight="1">
      <c r="A55" s="9"/>
      <c r="B55" s="138" t="s">
        <v>33</v>
      </c>
      <c r="C55" s="139" t="s">
        <v>8</v>
      </c>
      <c r="D55" s="109"/>
      <c r="E55" s="4">
        <v>425</v>
      </c>
      <c r="F55" s="5">
        <v>3.6</v>
      </c>
      <c r="G55" s="112"/>
      <c r="H55" s="115" t="s">
        <v>12</v>
      </c>
      <c r="I55" s="116" t="s">
        <v>12</v>
      </c>
      <c r="J55" s="115" t="s">
        <v>12</v>
      </c>
      <c r="K55" s="116" t="s">
        <v>12</v>
      </c>
      <c r="L55" s="115" t="s">
        <v>12</v>
      </c>
      <c r="M55" s="116" t="s">
        <v>12</v>
      </c>
      <c r="N55" s="115" t="s">
        <v>12</v>
      </c>
      <c r="O55" s="117" t="s">
        <v>12</v>
      </c>
      <c r="P55" s="118"/>
      <c r="Q55" s="140">
        <v>250</v>
      </c>
      <c r="R55" s="140">
        <v>348</v>
      </c>
      <c r="S55" s="140">
        <v>418</v>
      </c>
      <c r="T55" s="140">
        <v>432</v>
      </c>
      <c r="U55" s="140">
        <v>502</v>
      </c>
      <c r="V55" s="140">
        <v>590</v>
      </c>
    </row>
    <row r="56" spans="1:22" ht="17.25" customHeight="1">
      <c r="A56" s="126"/>
      <c r="B56" s="127" t="s">
        <v>12</v>
      </c>
      <c r="C56" s="128" t="s">
        <v>49</v>
      </c>
      <c r="D56" s="128"/>
      <c r="E56" s="129" t="s">
        <v>12</v>
      </c>
      <c r="F56" s="130" t="s">
        <v>12</v>
      </c>
      <c r="G56" s="128"/>
      <c r="H56" s="131" t="s">
        <v>12</v>
      </c>
      <c r="I56" s="132" t="s">
        <v>12</v>
      </c>
      <c r="J56" s="131" t="s">
        <v>12</v>
      </c>
      <c r="K56" s="132" t="s">
        <v>12</v>
      </c>
      <c r="L56" s="131" t="s">
        <v>12</v>
      </c>
      <c r="M56" s="132" t="s">
        <v>12</v>
      </c>
      <c r="N56" s="131" t="s">
        <v>12</v>
      </c>
      <c r="O56" s="133" t="s">
        <v>12</v>
      </c>
      <c r="P56" s="134"/>
      <c r="Q56" s="135"/>
      <c r="R56" s="135"/>
      <c r="S56" s="135"/>
      <c r="T56" s="135"/>
      <c r="U56" s="135"/>
      <c r="V56" s="135"/>
    </row>
    <row r="57" spans="1:22" ht="17.25" customHeight="1">
      <c r="A57" s="106"/>
      <c r="B57" s="107" t="s">
        <v>50</v>
      </c>
      <c r="C57" s="141" t="s">
        <v>6</v>
      </c>
      <c r="D57" s="109"/>
      <c r="E57" s="110">
        <v>449</v>
      </c>
      <c r="F57" s="111">
        <v>3.6</v>
      </c>
      <c r="G57" s="112"/>
      <c r="H57" s="142">
        <v>18</v>
      </c>
      <c r="I57" s="145" t="s">
        <v>29</v>
      </c>
      <c r="J57" s="144">
        <v>19</v>
      </c>
      <c r="K57" s="145" t="s">
        <v>29</v>
      </c>
      <c r="L57" s="115" t="s">
        <v>12</v>
      </c>
      <c r="M57" s="116" t="s">
        <v>12</v>
      </c>
      <c r="N57" s="115" t="s">
        <v>12</v>
      </c>
      <c r="O57" s="117" t="s">
        <v>12</v>
      </c>
      <c r="P57" s="118"/>
      <c r="Q57" s="119">
        <v>292</v>
      </c>
      <c r="R57" s="119">
        <v>387</v>
      </c>
      <c r="S57" s="119">
        <v>442</v>
      </c>
      <c r="T57" s="119">
        <v>456</v>
      </c>
      <c r="U57" s="119">
        <v>513</v>
      </c>
      <c r="V57" s="119">
        <v>587</v>
      </c>
    </row>
    <row r="58" spans="1:22" ht="17.25" customHeight="1">
      <c r="A58" s="9"/>
      <c r="B58" s="138" t="s">
        <v>12</v>
      </c>
      <c r="C58" s="139" t="s">
        <v>7</v>
      </c>
      <c r="D58" s="109"/>
      <c r="E58" s="4">
        <v>430</v>
      </c>
      <c r="F58" s="5">
        <v>4.2</v>
      </c>
      <c r="G58" s="112"/>
      <c r="H58" s="115" t="s">
        <v>12</v>
      </c>
      <c r="I58" s="116" t="s">
        <v>12</v>
      </c>
      <c r="J58" s="144">
        <v>0</v>
      </c>
      <c r="K58" s="143" t="s">
        <v>32</v>
      </c>
      <c r="L58" s="115" t="s">
        <v>12</v>
      </c>
      <c r="M58" s="116" t="s">
        <v>12</v>
      </c>
      <c r="N58" s="115" t="s">
        <v>12</v>
      </c>
      <c r="O58" s="117" t="s">
        <v>12</v>
      </c>
      <c r="P58" s="118"/>
      <c r="Q58" s="140">
        <v>263</v>
      </c>
      <c r="R58" s="140">
        <v>363</v>
      </c>
      <c r="S58" s="140">
        <v>422</v>
      </c>
      <c r="T58" s="140">
        <v>439</v>
      </c>
      <c r="U58" s="140">
        <v>500</v>
      </c>
      <c r="V58" s="140">
        <v>582</v>
      </c>
    </row>
    <row r="59" spans="1:22" ht="17.25" customHeight="1">
      <c r="A59" s="9"/>
      <c r="B59" s="138" t="s">
        <v>12</v>
      </c>
      <c r="C59" s="139" t="s">
        <v>8</v>
      </c>
      <c r="D59" s="109"/>
      <c r="E59" s="4">
        <v>430</v>
      </c>
      <c r="F59" s="5">
        <v>4.3</v>
      </c>
      <c r="G59" s="112"/>
      <c r="H59" s="115" t="s">
        <v>12</v>
      </c>
      <c r="I59" s="116" t="s">
        <v>12</v>
      </c>
      <c r="J59" s="115" t="s">
        <v>12</v>
      </c>
      <c r="K59" s="116" t="s">
        <v>12</v>
      </c>
      <c r="L59" s="115" t="s">
        <v>12</v>
      </c>
      <c r="M59" s="116" t="s">
        <v>12</v>
      </c>
      <c r="N59" s="115" t="s">
        <v>12</v>
      </c>
      <c r="O59" s="117" t="s">
        <v>12</v>
      </c>
      <c r="P59" s="118"/>
      <c r="Q59" s="140">
        <v>269</v>
      </c>
      <c r="R59" s="140">
        <v>369</v>
      </c>
      <c r="S59" s="140">
        <v>421</v>
      </c>
      <c r="T59" s="140">
        <v>438</v>
      </c>
      <c r="U59" s="140">
        <v>496</v>
      </c>
      <c r="V59" s="140">
        <v>565</v>
      </c>
    </row>
    <row r="60" spans="1:22" ht="17.25" customHeight="1">
      <c r="A60" s="126"/>
      <c r="B60" s="127" t="s">
        <v>12</v>
      </c>
      <c r="C60" s="128" t="s">
        <v>51</v>
      </c>
      <c r="D60" s="128"/>
      <c r="E60" s="129" t="s">
        <v>12</v>
      </c>
      <c r="F60" s="130" t="s">
        <v>12</v>
      </c>
      <c r="G60" s="128"/>
      <c r="H60" s="131" t="s">
        <v>12</v>
      </c>
      <c r="I60" s="132" t="s">
        <v>12</v>
      </c>
      <c r="J60" s="131" t="s">
        <v>12</v>
      </c>
      <c r="K60" s="132" t="s">
        <v>12</v>
      </c>
      <c r="L60" s="131" t="s">
        <v>12</v>
      </c>
      <c r="M60" s="132" t="s">
        <v>12</v>
      </c>
      <c r="N60" s="131" t="s">
        <v>12</v>
      </c>
      <c r="O60" s="133" t="s">
        <v>12</v>
      </c>
      <c r="P60" s="134"/>
      <c r="Q60" s="135"/>
      <c r="R60" s="135"/>
      <c r="S60" s="135"/>
      <c r="T60" s="135"/>
      <c r="U60" s="135"/>
      <c r="V60" s="135"/>
    </row>
    <row r="61" spans="1:22" ht="17.25" customHeight="1">
      <c r="A61" s="106"/>
      <c r="B61" s="107" t="s">
        <v>12</v>
      </c>
      <c r="C61" s="141" t="s">
        <v>6</v>
      </c>
      <c r="D61" s="109"/>
      <c r="E61" s="110">
        <v>483</v>
      </c>
      <c r="F61" s="111">
        <v>1.8</v>
      </c>
      <c r="G61" s="112"/>
      <c r="H61" s="142">
        <v>33</v>
      </c>
      <c r="I61" s="145" t="s">
        <v>29</v>
      </c>
      <c r="J61" s="144">
        <v>44</v>
      </c>
      <c r="K61" s="145" t="s">
        <v>29</v>
      </c>
      <c r="L61" s="115" t="s">
        <v>12</v>
      </c>
      <c r="M61" s="116" t="s">
        <v>12</v>
      </c>
      <c r="N61" s="115" t="s">
        <v>12</v>
      </c>
      <c r="O61" s="117" t="s">
        <v>12</v>
      </c>
      <c r="P61" s="118"/>
      <c r="Q61" s="119">
        <v>249</v>
      </c>
      <c r="R61" s="119">
        <v>400</v>
      </c>
      <c r="S61" s="119">
        <v>480</v>
      </c>
      <c r="T61" s="119">
        <v>487</v>
      </c>
      <c r="U61" s="119">
        <v>577</v>
      </c>
      <c r="V61" s="119">
        <v>665</v>
      </c>
    </row>
    <row r="62" spans="1:22" ht="17.25" customHeight="1">
      <c r="A62" s="9"/>
      <c r="B62" s="138" t="s">
        <v>12</v>
      </c>
      <c r="C62" s="139" t="s">
        <v>7</v>
      </c>
      <c r="D62" s="109"/>
      <c r="E62" s="4">
        <v>450</v>
      </c>
      <c r="F62" s="5">
        <v>3.2</v>
      </c>
      <c r="G62" s="112"/>
      <c r="H62" s="115" t="s">
        <v>12</v>
      </c>
      <c r="I62" s="116" t="s">
        <v>12</v>
      </c>
      <c r="J62" s="144">
        <v>12</v>
      </c>
      <c r="K62" s="145" t="s">
        <v>29</v>
      </c>
      <c r="L62" s="115" t="s">
        <v>12</v>
      </c>
      <c r="M62" s="116" t="s">
        <v>12</v>
      </c>
      <c r="N62" s="115" t="s">
        <v>12</v>
      </c>
      <c r="O62" s="117" t="s">
        <v>12</v>
      </c>
      <c r="P62" s="118"/>
      <c r="Q62" s="140">
        <v>260</v>
      </c>
      <c r="R62" s="140">
        <v>373</v>
      </c>
      <c r="S62" s="140">
        <v>444</v>
      </c>
      <c r="T62" s="140">
        <v>456</v>
      </c>
      <c r="U62" s="140">
        <v>533</v>
      </c>
      <c r="V62" s="140">
        <v>622</v>
      </c>
    </row>
    <row r="63" spans="1:22" ht="17.25" customHeight="1">
      <c r="A63" s="9"/>
      <c r="B63" s="138" t="s">
        <v>12</v>
      </c>
      <c r="C63" s="139" t="s">
        <v>8</v>
      </c>
      <c r="D63" s="109"/>
      <c r="E63" s="4">
        <v>439</v>
      </c>
      <c r="F63" s="5">
        <v>2.2000000000000002</v>
      </c>
      <c r="G63" s="112"/>
      <c r="H63" s="115" t="s">
        <v>12</v>
      </c>
      <c r="I63" s="116" t="s">
        <v>12</v>
      </c>
      <c r="J63" s="115" t="s">
        <v>12</v>
      </c>
      <c r="K63" s="116" t="s">
        <v>12</v>
      </c>
      <c r="L63" s="115" t="s">
        <v>12</v>
      </c>
      <c r="M63" s="116" t="s">
        <v>12</v>
      </c>
      <c r="N63" s="115" t="s">
        <v>12</v>
      </c>
      <c r="O63" s="117" t="s">
        <v>12</v>
      </c>
      <c r="P63" s="118"/>
      <c r="Q63" s="140">
        <v>272</v>
      </c>
      <c r="R63" s="140">
        <v>365</v>
      </c>
      <c r="S63" s="140">
        <v>434</v>
      </c>
      <c r="T63" s="140">
        <v>443</v>
      </c>
      <c r="U63" s="140">
        <v>513</v>
      </c>
      <c r="V63" s="140">
        <v>600</v>
      </c>
    </row>
    <row r="64" spans="1:22" ht="17.25" customHeight="1">
      <c r="A64" s="126"/>
      <c r="B64" s="127" t="s">
        <v>12</v>
      </c>
      <c r="C64" s="128" t="s">
        <v>52</v>
      </c>
      <c r="D64" s="128"/>
      <c r="E64" s="129" t="s">
        <v>12</v>
      </c>
      <c r="F64" s="130" t="s">
        <v>12</v>
      </c>
      <c r="G64" s="128"/>
      <c r="H64" s="131" t="s">
        <v>12</v>
      </c>
      <c r="I64" s="132" t="s">
        <v>12</v>
      </c>
      <c r="J64" s="131" t="s">
        <v>12</v>
      </c>
      <c r="K64" s="132" t="s">
        <v>12</v>
      </c>
      <c r="L64" s="131" t="s">
        <v>12</v>
      </c>
      <c r="M64" s="132" t="s">
        <v>12</v>
      </c>
      <c r="N64" s="131" t="s">
        <v>12</v>
      </c>
      <c r="O64" s="133" t="s">
        <v>12</v>
      </c>
      <c r="P64" s="134"/>
      <c r="Q64" s="135"/>
      <c r="R64" s="135"/>
      <c r="S64" s="135"/>
      <c r="T64" s="135"/>
      <c r="U64" s="135"/>
      <c r="V64" s="135"/>
    </row>
    <row r="65" spans="1:22" ht="17.25" customHeight="1">
      <c r="A65" s="106"/>
      <c r="B65" s="107" t="s">
        <v>53</v>
      </c>
      <c r="C65" s="141" t="s">
        <v>6</v>
      </c>
      <c r="D65" s="109"/>
      <c r="E65" s="110">
        <v>548</v>
      </c>
      <c r="F65" s="111">
        <v>6.8</v>
      </c>
      <c r="G65" s="112"/>
      <c r="H65" s="142">
        <v>-2</v>
      </c>
      <c r="I65" s="143" t="s">
        <v>32</v>
      </c>
      <c r="J65" s="144">
        <v>-9</v>
      </c>
      <c r="K65" s="143" t="s">
        <v>32</v>
      </c>
      <c r="L65" s="144">
        <v>8</v>
      </c>
      <c r="M65" s="143" t="s">
        <v>32</v>
      </c>
      <c r="N65" s="144">
        <v>5</v>
      </c>
      <c r="O65" s="146" t="s">
        <v>32</v>
      </c>
      <c r="P65" s="118"/>
      <c r="Q65" s="119">
        <v>395</v>
      </c>
      <c r="R65" s="119">
        <v>495</v>
      </c>
      <c r="S65" s="119">
        <v>534</v>
      </c>
      <c r="T65" s="119">
        <v>561</v>
      </c>
      <c r="U65" s="119">
        <v>606</v>
      </c>
      <c r="V65" s="119">
        <v>680</v>
      </c>
    </row>
    <row r="66" spans="1:22" ht="17.25" customHeight="1">
      <c r="A66" s="9"/>
      <c r="B66" s="138" t="s">
        <v>31</v>
      </c>
      <c r="C66" s="139" t="s">
        <v>7</v>
      </c>
      <c r="D66" s="109"/>
      <c r="E66" s="4">
        <v>549</v>
      </c>
      <c r="F66" s="5">
        <v>3.1</v>
      </c>
      <c r="G66" s="112"/>
      <c r="H66" s="115" t="s">
        <v>12</v>
      </c>
      <c r="I66" s="116" t="s">
        <v>12</v>
      </c>
      <c r="J66" s="144">
        <v>-7</v>
      </c>
      <c r="K66" s="145" t="s">
        <v>38</v>
      </c>
      <c r="L66" s="144">
        <v>10</v>
      </c>
      <c r="M66" s="145" t="s">
        <v>29</v>
      </c>
      <c r="N66" s="144">
        <v>7</v>
      </c>
      <c r="O66" s="146" t="s">
        <v>32</v>
      </c>
      <c r="P66" s="118"/>
      <c r="Q66" s="140">
        <v>410</v>
      </c>
      <c r="R66" s="140">
        <v>501</v>
      </c>
      <c r="S66" s="140">
        <v>543</v>
      </c>
      <c r="T66" s="140">
        <v>555</v>
      </c>
      <c r="U66" s="140">
        <v>604</v>
      </c>
      <c r="V66" s="140">
        <v>666</v>
      </c>
    </row>
    <row r="67" spans="1:22" ht="17.25" customHeight="1">
      <c r="A67" s="9"/>
      <c r="B67" s="138" t="s">
        <v>33</v>
      </c>
      <c r="C67" s="139" t="s">
        <v>8</v>
      </c>
      <c r="D67" s="109"/>
      <c r="E67" s="4">
        <v>556</v>
      </c>
      <c r="F67" s="5">
        <v>1.6</v>
      </c>
      <c r="G67" s="112"/>
      <c r="H67" s="115" t="s">
        <v>12</v>
      </c>
      <c r="I67" s="116" t="s">
        <v>12</v>
      </c>
      <c r="J67" s="115" t="s">
        <v>12</v>
      </c>
      <c r="K67" s="116" t="s">
        <v>12</v>
      </c>
      <c r="L67" s="144">
        <v>16</v>
      </c>
      <c r="M67" s="145" t="s">
        <v>29</v>
      </c>
      <c r="N67" s="144">
        <v>14</v>
      </c>
      <c r="O67" s="147" t="s">
        <v>29</v>
      </c>
      <c r="P67" s="118"/>
      <c r="Q67" s="140">
        <v>428</v>
      </c>
      <c r="R67" s="140">
        <v>510</v>
      </c>
      <c r="S67" s="140">
        <v>553</v>
      </c>
      <c r="T67" s="140">
        <v>559</v>
      </c>
      <c r="U67" s="140">
        <v>607</v>
      </c>
      <c r="V67" s="140">
        <v>671</v>
      </c>
    </row>
    <row r="68" spans="1:22" ht="17.25" customHeight="1">
      <c r="A68" s="9"/>
      <c r="B68" s="138" t="s">
        <v>47</v>
      </c>
      <c r="C68" s="139" t="s">
        <v>9</v>
      </c>
      <c r="D68" s="109"/>
      <c r="E68" s="4">
        <v>540</v>
      </c>
      <c r="F68" s="5">
        <v>3.4</v>
      </c>
      <c r="G68" s="112"/>
      <c r="H68" s="115" t="s">
        <v>12</v>
      </c>
      <c r="I68" s="116" t="s">
        <v>12</v>
      </c>
      <c r="J68" s="115" t="s">
        <v>12</v>
      </c>
      <c r="K68" s="116" t="s">
        <v>12</v>
      </c>
      <c r="L68" s="115" t="s">
        <v>12</v>
      </c>
      <c r="M68" s="116" t="s">
        <v>12</v>
      </c>
      <c r="N68" s="144">
        <v>-2</v>
      </c>
      <c r="O68" s="146" t="s">
        <v>32</v>
      </c>
      <c r="P68" s="118"/>
      <c r="Q68" s="140">
        <v>409</v>
      </c>
      <c r="R68" s="140">
        <v>494</v>
      </c>
      <c r="S68" s="140">
        <v>533</v>
      </c>
      <c r="T68" s="140">
        <v>547</v>
      </c>
      <c r="U68" s="140">
        <v>592</v>
      </c>
      <c r="V68" s="140">
        <v>653</v>
      </c>
    </row>
    <row r="69" spans="1:22" ht="17.25" customHeight="1" thickBot="1">
      <c r="A69" s="9"/>
      <c r="B69" s="138" t="s">
        <v>31</v>
      </c>
      <c r="C69" s="139" t="s">
        <v>10</v>
      </c>
      <c r="D69" s="109"/>
      <c r="E69" s="4">
        <v>542</v>
      </c>
      <c r="F69" s="5">
        <v>3.8</v>
      </c>
      <c r="G69" s="112"/>
      <c r="H69" s="148" t="s">
        <v>12</v>
      </c>
      <c r="I69" s="116" t="s">
        <v>12</v>
      </c>
      <c r="J69" s="115" t="s">
        <v>12</v>
      </c>
      <c r="K69" s="116" t="s">
        <v>12</v>
      </c>
      <c r="L69" s="115" t="s">
        <v>12</v>
      </c>
      <c r="M69" s="116" t="s">
        <v>12</v>
      </c>
      <c r="N69" s="115" t="s">
        <v>12</v>
      </c>
      <c r="O69" s="117" t="s">
        <v>12</v>
      </c>
      <c r="P69" s="118"/>
      <c r="Q69" s="140">
        <v>389</v>
      </c>
      <c r="R69" s="149">
        <v>492</v>
      </c>
      <c r="S69" s="149">
        <v>535</v>
      </c>
      <c r="T69" s="149">
        <v>550</v>
      </c>
      <c r="U69" s="149">
        <v>601</v>
      </c>
      <c r="V69" s="149">
        <v>663</v>
      </c>
    </row>
    <row r="70" spans="1:22" ht="23.1" customHeight="1" thickBot="1">
      <c r="A70" s="150" t="s">
        <v>0</v>
      </c>
      <c r="B70" s="150"/>
      <c r="C70" s="151"/>
      <c r="D70" s="152"/>
      <c r="E70" s="153"/>
      <c r="F70" s="153"/>
      <c r="G70" s="154"/>
      <c r="H70" s="155"/>
      <c r="I70" s="156"/>
      <c r="J70" s="157"/>
      <c r="K70" s="158"/>
      <c r="L70" s="157"/>
      <c r="M70" s="158"/>
      <c r="N70" s="157"/>
      <c r="O70" s="159"/>
      <c r="P70" s="160"/>
      <c r="Q70" s="161"/>
      <c r="R70" s="162"/>
      <c r="S70" s="162"/>
      <c r="T70" s="162"/>
      <c r="U70" s="162"/>
      <c r="V70" s="80"/>
    </row>
    <row r="71" spans="1:22" ht="17.25" customHeight="1">
      <c r="A71" s="96"/>
      <c r="B71" s="97" t="s">
        <v>12</v>
      </c>
      <c r="C71" s="98" t="s">
        <v>54</v>
      </c>
      <c r="D71" s="98"/>
      <c r="E71" s="99" t="s">
        <v>12</v>
      </c>
      <c r="F71" s="100" t="s">
        <v>12</v>
      </c>
      <c r="G71" s="98"/>
      <c r="H71" s="101" t="s">
        <v>12</v>
      </c>
      <c r="I71" s="102" t="s">
        <v>12</v>
      </c>
      <c r="J71" s="101" t="s">
        <v>12</v>
      </c>
      <c r="K71" s="102" t="s">
        <v>12</v>
      </c>
      <c r="L71" s="101" t="s">
        <v>12</v>
      </c>
      <c r="M71" s="102" t="s">
        <v>12</v>
      </c>
      <c r="N71" s="101" t="s">
        <v>12</v>
      </c>
      <c r="O71" s="103" t="s">
        <v>12</v>
      </c>
      <c r="P71" s="104"/>
      <c r="Q71" s="105"/>
      <c r="R71" s="105"/>
      <c r="S71" s="105"/>
      <c r="T71" s="105"/>
      <c r="U71" s="105"/>
      <c r="V71" s="105"/>
    </row>
    <row r="72" spans="1:22" ht="17.25" customHeight="1">
      <c r="A72" s="106"/>
      <c r="B72" s="107" t="s">
        <v>55</v>
      </c>
      <c r="C72" s="141" t="s">
        <v>6</v>
      </c>
      <c r="D72" s="109"/>
      <c r="E72" s="110">
        <v>551</v>
      </c>
      <c r="F72" s="111">
        <v>2.7</v>
      </c>
      <c r="G72" s="112"/>
      <c r="H72" s="142">
        <v>4</v>
      </c>
      <c r="I72" s="143" t="s">
        <v>32</v>
      </c>
      <c r="J72" s="144">
        <v>13</v>
      </c>
      <c r="K72" s="145" t="s">
        <v>29</v>
      </c>
      <c r="L72" s="144">
        <v>18</v>
      </c>
      <c r="M72" s="145" t="s">
        <v>29</v>
      </c>
      <c r="N72" s="144">
        <v>14</v>
      </c>
      <c r="O72" s="147" t="s">
        <v>29</v>
      </c>
      <c r="P72" s="118"/>
      <c r="Q72" s="119">
        <v>440</v>
      </c>
      <c r="R72" s="119">
        <v>509</v>
      </c>
      <c r="S72" s="119">
        <v>546</v>
      </c>
      <c r="T72" s="119">
        <v>556</v>
      </c>
      <c r="U72" s="119">
        <v>595</v>
      </c>
      <c r="V72" s="119">
        <v>651</v>
      </c>
    </row>
    <row r="73" spans="1:22" ht="17.25" customHeight="1">
      <c r="A73" s="9"/>
      <c r="B73" s="138" t="s">
        <v>55</v>
      </c>
      <c r="C73" s="139" t="s">
        <v>7</v>
      </c>
      <c r="D73" s="109"/>
      <c r="E73" s="4">
        <v>547</v>
      </c>
      <c r="F73" s="5">
        <v>2.8</v>
      </c>
      <c r="G73" s="112"/>
      <c r="H73" s="115" t="s">
        <v>12</v>
      </c>
      <c r="I73" s="116" t="s">
        <v>12</v>
      </c>
      <c r="J73" s="144">
        <v>10</v>
      </c>
      <c r="K73" s="145" t="s">
        <v>29</v>
      </c>
      <c r="L73" s="144">
        <v>15</v>
      </c>
      <c r="M73" s="145" t="s">
        <v>29</v>
      </c>
      <c r="N73" s="144">
        <v>10</v>
      </c>
      <c r="O73" s="147" t="s">
        <v>29</v>
      </c>
      <c r="P73" s="118"/>
      <c r="Q73" s="140">
        <v>437</v>
      </c>
      <c r="R73" s="140">
        <v>506</v>
      </c>
      <c r="S73" s="140">
        <v>542</v>
      </c>
      <c r="T73" s="140">
        <v>553</v>
      </c>
      <c r="U73" s="140">
        <v>591</v>
      </c>
      <c r="V73" s="140">
        <v>650</v>
      </c>
    </row>
    <row r="74" spans="1:22" ht="17.25" customHeight="1">
      <c r="A74" s="9"/>
      <c r="B74" s="138" t="s">
        <v>12</v>
      </c>
      <c r="C74" s="139" t="s">
        <v>8</v>
      </c>
      <c r="D74" s="109"/>
      <c r="E74" s="4">
        <v>538</v>
      </c>
      <c r="F74" s="5">
        <v>2.2000000000000002</v>
      </c>
      <c r="G74" s="112"/>
      <c r="H74" s="115" t="s">
        <v>12</v>
      </c>
      <c r="I74" s="116" t="s">
        <v>12</v>
      </c>
      <c r="J74" s="115" t="s">
        <v>12</v>
      </c>
      <c r="K74" s="116" t="s">
        <v>12</v>
      </c>
      <c r="L74" s="144">
        <v>5</v>
      </c>
      <c r="M74" s="143" t="s">
        <v>32</v>
      </c>
      <c r="N74" s="144">
        <v>0</v>
      </c>
      <c r="O74" s="146" t="s">
        <v>32</v>
      </c>
      <c r="P74" s="118"/>
      <c r="Q74" s="140">
        <v>434</v>
      </c>
      <c r="R74" s="140">
        <v>498</v>
      </c>
      <c r="S74" s="140">
        <v>533</v>
      </c>
      <c r="T74" s="140">
        <v>542</v>
      </c>
      <c r="U74" s="140">
        <v>579</v>
      </c>
      <c r="V74" s="140">
        <v>634</v>
      </c>
    </row>
    <row r="75" spans="1:22" ht="17.25" customHeight="1">
      <c r="A75" s="9"/>
      <c r="B75" s="138" t="s">
        <v>12</v>
      </c>
      <c r="C75" s="139" t="s">
        <v>9</v>
      </c>
      <c r="D75" s="109"/>
      <c r="E75" s="4">
        <v>533</v>
      </c>
      <c r="F75" s="5">
        <v>2.7</v>
      </c>
      <c r="G75" s="112"/>
      <c r="H75" s="115" t="s">
        <v>12</v>
      </c>
      <c r="I75" s="116" t="s">
        <v>12</v>
      </c>
      <c r="J75" s="115" t="s">
        <v>12</v>
      </c>
      <c r="K75" s="116" t="s">
        <v>12</v>
      </c>
      <c r="L75" s="115" t="s">
        <v>12</v>
      </c>
      <c r="M75" s="116" t="s">
        <v>12</v>
      </c>
      <c r="N75" s="144">
        <v>-4</v>
      </c>
      <c r="O75" s="146" t="s">
        <v>32</v>
      </c>
      <c r="P75" s="118"/>
      <c r="Q75" s="140">
        <v>422</v>
      </c>
      <c r="R75" s="140">
        <v>493</v>
      </c>
      <c r="S75" s="140">
        <v>528</v>
      </c>
      <c r="T75" s="140">
        <v>538</v>
      </c>
      <c r="U75" s="140">
        <v>577</v>
      </c>
      <c r="V75" s="140">
        <v>632</v>
      </c>
    </row>
    <row r="76" spans="1:22" ht="17.25" customHeight="1">
      <c r="A76" s="9"/>
      <c r="B76" s="138" t="s">
        <v>12</v>
      </c>
      <c r="C76" s="139" t="s">
        <v>10</v>
      </c>
      <c r="D76" s="109"/>
      <c r="E76" s="4">
        <v>537</v>
      </c>
      <c r="F76" s="5">
        <v>3</v>
      </c>
      <c r="G76" s="112"/>
      <c r="H76" s="115" t="s">
        <v>12</v>
      </c>
      <c r="I76" s="116" t="s">
        <v>12</v>
      </c>
      <c r="J76" s="115" t="s">
        <v>12</v>
      </c>
      <c r="K76" s="116" t="s">
        <v>12</v>
      </c>
      <c r="L76" s="115" t="s">
        <v>12</v>
      </c>
      <c r="M76" s="116" t="s">
        <v>12</v>
      </c>
      <c r="N76" s="115" t="s">
        <v>12</v>
      </c>
      <c r="O76" s="117" t="s">
        <v>12</v>
      </c>
      <c r="P76" s="118"/>
      <c r="Q76" s="140">
        <v>429</v>
      </c>
      <c r="R76" s="140">
        <v>496</v>
      </c>
      <c r="S76" s="140">
        <v>531</v>
      </c>
      <c r="T76" s="140">
        <v>543</v>
      </c>
      <c r="U76" s="140">
        <v>581</v>
      </c>
      <c r="V76" s="140">
        <v>640</v>
      </c>
    </row>
    <row r="77" spans="1:22" ht="17.25" customHeight="1">
      <c r="A77" s="126"/>
      <c r="B77" s="127" t="s">
        <v>12</v>
      </c>
      <c r="C77" s="128" t="s">
        <v>56</v>
      </c>
      <c r="D77" s="128"/>
      <c r="E77" s="129" t="s">
        <v>12</v>
      </c>
      <c r="F77" s="130" t="s">
        <v>12</v>
      </c>
      <c r="G77" s="128"/>
      <c r="H77" s="131" t="s">
        <v>12</v>
      </c>
      <c r="I77" s="132" t="s">
        <v>12</v>
      </c>
      <c r="J77" s="131" t="s">
        <v>12</v>
      </c>
      <c r="K77" s="132" t="s">
        <v>12</v>
      </c>
      <c r="L77" s="131" t="s">
        <v>12</v>
      </c>
      <c r="M77" s="132" t="s">
        <v>12</v>
      </c>
      <c r="N77" s="131" t="s">
        <v>12</v>
      </c>
      <c r="O77" s="133" t="s">
        <v>12</v>
      </c>
      <c r="P77" s="134"/>
      <c r="Q77" s="135"/>
      <c r="R77" s="135"/>
      <c r="S77" s="135"/>
      <c r="T77" s="135"/>
      <c r="U77" s="135"/>
      <c r="V77" s="135"/>
    </row>
    <row r="78" spans="1:22" ht="17.25" customHeight="1">
      <c r="A78" s="106"/>
      <c r="B78" s="107" t="s">
        <v>12</v>
      </c>
      <c r="C78" s="141" t="s">
        <v>6</v>
      </c>
      <c r="D78" s="109"/>
      <c r="E78" s="110">
        <v>440</v>
      </c>
      <c r="F78" s="111">
        <v>3.5</v>
      </c>
      <c r="G78" s="112"/>
      <c r="H78" s="142">
        <v>25</v>
      </c>
      <c r="I78" s="145" t="s">
        <v>29</v>
      </c>
      <c r="J78" s="144">
        <v>15</v>
      </c>
      <c r="K78" s="145" t="s">
        <v>29</v>
      </c>
      <c r="L78" s="115" t="s">
        <v>12</v>
      </c>
      <c r="M78" s="116" t="s">
        <v>12</v>
      </c>
      <c r="N78" s="115" t="s">
        <v>12</v>
      </c>
      <c r="O78" s="117" t="s">
        <v>12</v>
      </c>
      <c r="P78" s="118"/>
      <c r="Q78" s="119">
        <v>205</v>
      </c>
      <c r="R78" s="119">
        <v>324</v>
      </c>
      <c r="S78" s="119">
        <v>433</v>
      </c>
      <c r="T78" s="119">
        <v>446</v>
      </c>
      <c r="U78" s="119">
        <v>553</v>
      </c>
      <c r="V78" s="119">
        <v>651</v>
      </c>
    </row>
    <row r="79" spans="1:22" ht="17.25" customHeight="1">
      <c r="A79" s="9"/>
      <c r="B79" s="138" t="s">
        <v>12</v>
      </c>
      <c r="C79" s="139" t="s">
        <v>7</v>
      </c>
      <c r="D79" s="109"/>
      <c r="E79" s="4">
        <v>414</v>
      </c>
      <c r="F79" s="5">
        <v>4.7</v>
      </c>
      <c r="G79" s="112"/>
      <c r="H79" s="115" t="s">
        <v>12</v>
      </c>
      <c r="I79" s="116" t="s">
        <v>12</v>
      </c>
      <c r="J79" s="144">
        <v>-10</v>
      </c>
      <c r="K79" s="143" t="s">
        <v>32</v>
      </c>
      <c r="L79" s="115" t="s">
        <v>12</v>
      </c>
      <c r="M79" s="116" t="s">
        <v>12</v>
      </c>
      <c r="N79" s="115" t="s">
        <v>12</v>
      </c>
      <c r="O79" s="117" t="s">
        <v>12</v>
      </c>
      <c r="P79" s="118"/>
      <c r="Q79" s="140">
        <v>233</v>
      </c>
      <c r="R79" s="140">
        <v>333</v>
      </c>
      <c r="S79" s="140">
        <v>405</v>
      </c>
      <c r="T79" s="140">
        <v>424</v>
      </c>
      <c r="U79" s="140">
        <v>495</v>
      </c>
      <c r="V79" s="140">
        <v>591</v>
      </c>
    </row>
    <row r="80" spans="1:22" ht="17.25" customHeight="1">
      <c r="A80" s="9"/>
      <c r="B80" s="138" t="s">
        <v>12</v>
      </c>
      <c r="C80" s="139" t="s">
        <v>8</v>
      </c>
      <c r="D80" s="109"/>
      <c r="E80" s="4">
        <v>424</v>
      </c>
      <c r="F80" s="5">
        <v>4.7</v>
      </c>
      <c r="G80" s="112"/>
      <c r="H80" s="115" t="s">
        <v>12</v>
      </c>
      <c r="I80" s="116" t="s">
        <v>12</v>
      </c>
      <c r="J80" s="115" t="s">
        <v>12</v>
      </c>
      <c r="K80" s="116" t="s">
        <v>12</v>
      </c>
      <c r="L80" s="115" t="s">
        <v>12</v>
      </c>
      <c r="M80" s="116" t="s">
        <v>12</v>
      </c>
      <c r="N80" s="115" t="s">
        <v>12</v>
      </c>
      <c r="O80" s="117" t="s">
        <v>12</v>
      </c>
      <c r="P80" s="118"/>
      <c r="Q80" s="140">
        <v>262</v>
      </c>
      <c r="R80" s="140">
        <v>353</v>
      </c>
      <c r="S80" s="140">
        <v>415</v>
      </c>
      <c r="T80" s="140">
        <v>433</v>
      </c>
      <c r="U80" s="140">
        <v>496</v>
      </c>
      <c r="V80" s="140">
        <v>580</v>
      </c>
    </row>
    <row r="81" spans="1:29" ht="17.25" customHeight="1">
      <c r="A81" s="126"/>
      <c r="B81" s="127" t="s">
        <v>12</v>
      </c>
      <c r="C81" s="128" t="s">
        <v>57</v>
      </c>
      <c r="D81" s="128"/>
      <c r="E81" s="129" t="s">
        <v>12</v>
      </c>
      <c r="F81" s="130" t="s">
        <v>12</v>
      </c>
      <c r="G81" s="128"/>
      <c r="H81" s="131" t="s">
        <v>12</v>
      </c>
      <c r="I81" s="132" t="s">
        <v>12</v>
      </c>
      <c r="J81" s="131" t="s">
        <v>12</v>
      </c>
      <c r="K81" s="132" t="s">
        <v>12</v>
      </c>
      <c r="L81" s="131" t="s">
        <v>12</v>
      </c>
      <c r="M81" s="132" t="s">
        <v>12</v>
      </c>
      <c r="N81" s="131" t="s">
        <v>12</v>
      </c>
      <c r="O81" s="133" t="s">
        <v>12</v>
      </c>
      <c r="P81" s="134"/>
      <c r="Q81" s="135"/>
      <c r="R81" s="135"/>
      <c r="S81" s="135"/>
      <c r="T81" s="135"/>
      <c r="U81" s="135"/>
      <c r="V81" s="135"/>
    </row>
    <row r="82" spans="1:29" ht="17.25" customHeight="1">
      <c r="A82" s="106"/>
      <c r="B82" s="107" t="s">
        <v>33</v>
      </c>
      <c r="C82" s="141" t="s">
        <v>6</v>
      </c>
      <c r="D82" s="109"/>
      <c r="E82" s="110">
        <v>552</v>
      </c>
      <c r="F82" s="111">
        <v>1.5</v>
      </c>
      <c r="G82" s="112"/>
      <c r="H82" s="142">
        <v>37</v>
      </c>
      <c r="I82" s="145" t="s">
        <v>29</v>
      </c>
      <c r="J82" s="144">
        <v>76</v>
      </c>
      <c r="K82" s="145" t="s">
        <v>29</v>
      </c>
      <c r="L82" s="115" t="s">
        <v>12</v>
      </c>
      <c r="M82" s="116" t="s">
        <v>12</v>
      </c>
      <c r="N82" s="115" t="s">
        <v>12</v>
      </c>
      <c r="O82" s="117" t="s">
        <v>12</v>
      </c>
      <c r="P82" s="118"/>
      <c r="Q82" s="119">
        <v>364</v>
      </c>
      <c r="R82" s="119">
        <v>495</v>
      </c>
      <c r="S82" s="119">
        <v>549</v>
      </c>
      <c r="T82" s="119">
        <v>555</v>
      </c>
      <c r="U82" s="119">
        <v>621</v>
      </c>
      <c r="V82" s="119">
        <v>694</v>
      </c>
    </row>
    <row r="83" spans="1:29" ht="17.25" customHeight="1">
      <c r="A83" s="9"/>
      <c r="B83" s="138" t="s">
        <v>12</v>
      </c>
      <c r="C83" s="139" t="s">
        <v>7</v>
      </c>
      <c r="D83" s="109"/>
      <c r="E83" s="4">
        <v>515</v>
      </c>
      <c r="F83" s="5">
        <v>1.9</v>
      </c>
      <c r="G83" s="112"/>
      <c r="H83" s="115" t="s">
        <v>12</v>
      </c>
      <c r="I83" s="116" t="s">
        <v>12</v>
      </c>
      <c r="J83" s="144">
        <v>39</v>
      </c>
      <c r="K83" s="145" t="s">
        <v>29</v>
      </c>
      <c r="L83" s="115" t="s">
        <v>12</v>
      </c>
      <c r="M83" s="116" t="s">
        <v>12</v>
      </c>
      <c r="N83" s="115" t="s">
        <v>12</v>
      </c>
      <c r="O83" s="117" t="s">
        <v>12</v>
      </c>
      <c r="P83" s="118"/>
      <c r="Q83" s="140">
        <v>332</v>
      </c>
      <c r="R83" s="140">
        <v>456</v>
      </c>
      <c r="S83" s="140">
        <v>511</v>
      </c>
      <c r="T83" s="140">
        <v>519</v>
      </c>
      <c r="U83" s="140">
        <v>584</v>
      </c>
      <c r="V83" s="140">
        <v>656</v>
      </c>
    </row>
    <row r="84" spans="1:29" ht="17.25" customHeight="1" thickBot="1">
      <c r="A84" s="163"/>
      <c r="B84" s="164" t="s">
        <v>12</v>
      </c>
      <c r="C84" s="165" t="s">
        <v>8</v>
      </c>
      <c r="D84" s="109"/>
      <c r="E84" s="166">
        <v>476</v>
      </c>
      <c r="F84" s="3">
        <v>2</v>
      </c>
      <c r="G84" s="167"/>
      <c r="H84" s="168" t="s">
        <v>12</v>
      </c>
      <c r="I84" s="169" t="s">
        <v>12</v>
      </c>
      <c r="J84" s="170" t="s">
        <v>12</v>
      </c>
      <c r="K84" s="169" t="s">
        <v>12</v>
      </c>
      <c r="L84" s="170" t="s">
        <v>12</v>
      </c>
      <c r="M84" s="169" t="s">
        <v>12</v>
      </c>
      <c r="N84" s="170" t="s">
        <v>12</v>
      </c>
      <c r="O84" s="171" t="s">
        <v>12</v>
      </c>
      <c r="P84" s="172"/>
      <c r="Q84" s="149">
        <v>294</v>
      </c>
      <c r="R84" s="149">
        <v>402</v>
      </c>
      <c r="S84" s="149">
        <v>472</v>
      </c>
      <c r="T84" s="149">
        <v>480</v>
      </c>
      <c r="U84" s="149">
        <v>553</v>
      </c>
      <c r="V84" s="149">
        <v>633</v>
      </c>
    </row>
    <row r="85" spans="1:29" ht="17.25" customHeight="1">
      <c r="A85" s="88"/>
      <c r="B85" s="88"/>
      <c r="C85" s="88"/>
      <c r="D85" s="173"/>
      <c r="E85" s="88"/>
      <c r="F85" s="88"/>
      <c r="G85" s="88"/>
      <c r="H85" s="88"/>
      <c r="I85" s="88"/>
      <c r="J85" s="88"/>
      <c r="K85" s="88"/>
      <c r="L85" s="88"/>
      <c r="M85" s="88"/>
      <c r="N85" s="88"/>
      <c r="O85" s="88"/>
      <c r="P85" s="78"/>
      <c r="Q85" s="78"/>
    </row>
    <row r="86" spans="1:29" s="80" customFormat="1" ht="24.75" customHeight="1">
      <c r="C86" s="174"/>
      <c r="D86" s="174"/>
      <c r="E86" s="174"/>
      <c r="I86" s="175" t="s">
        <v>29</v>
      </c>
      <c r="J86" s="198" t="s">
        <v>58</v>
      </c>
      <c r="K86" s="198"/>
      <c r="L86" s="198"/>
      <c r="M86" s="198"/>
      <c r="N86" s="198"/>
      <c r="O86" s="198"/>
      <c r="P86" s="198"/>
      <c r="Q86" s="198"/>
      <c r="R86" s="198"/>
      <c r="X86" s="78"/>
      <c r="Y86" s="78"/>
      <c r="Z86" s="78"/>
      <c r="AA86" s="78"/>
      <c r="AB86" s="78"/>
      <c r="AC86" s="78"/>
    </row>
    <row r="87" spans="1:29" s="80" customFormat="1" ht="24" customHeight="1">
      <c r="C87" s="174"/>
      <c r="D87" s="174"/>
      <c r="E87" s="174"/>
      <c r="H87" s="176"/>
      <c r="I87" s="177" t="s">
        <v>38</v>
      </c>
      <c r="J87" s="199" t="s">
        <v>59</v>
      </c>
      <c r="K87" s="199"/>
      <c r="L87" s="199"/>
      <c r="M87" s="199"/>
      <c r="N87" s="199"/>
      <c r="O87" s="199"/>
      <c r="P87" s="199"/>
      <c r="Q87" s="199"/>
      <c r="R87" s="199"/>
      <c r="X87" s="78"/>
      <c r="Y87" s="78"/>
      <c r="Z87" s="78"/>
      <c r="AA87" s="78"/>
      <c r="AB87" s="78"/>
      <c r="AC87" s="78"/>
    </row>
    <row r="88" spans="1:29" s="80" customFormat="1" ht="104.25" customHeight="1">
      <c r="C88" s="199" t="s">
        <v>60</v>
      </c>
      <c r="D88" s="199"/>
      <c r="E88" s="199"/>
      <c r="F88" s="199"/>
      <c r="G88" s="199"/>
      <c r="H88" s="199"/>
      <c r="I88" s="199"/>
      <c r="J88" s="199"/>
      <c r="K88" s="199"/>
      <c r="L88" s="199"/>
      <c r="M88" s="199"/>
      <c r="N88" s="199"/>
      <c r="O88" s="199"/>
      <c r="P88" s="199"/>
      <c r="Q88" s="199"/>
      <c r="R88" s="199"/>
      <c r="S88" s="199"/>
      <c r="T88" s="199"/>
      <c r="U88" s="199"/>
      <c r="V88" s="199"/>
      <c r="X88" s="78"/>
      <c r="Y88" s="78"/>
      <c r="Z88" s="78"/>
      <c r="AA88" s="78"/>
      <c r="AB88" s="78"/>
      <c r="AC88" s="78"/>
    </row>
    <row r="89" spans="1:29" ht="15" customHeight="1">
      <c r="B89" s="178" t="s">
        <v>3</v>
      </c>
      <c r="C89" s="179"/>
      <c r="D89" s="179"/>
      <c r="E89" s="180"/>
      <c r="F89" s="180"/>
    </row>
    <row r="90" spans="1:29" ht="15" customHeight="1">
      <c r="B90" s="40" t="s">
        <v>4</v>
      </c>
      <c r="C90" s="181"/>
      <c r="D90" s="181"/>
      <c r="E90" s="180"/>
      <c r="F90" s="180"/>
    </row>
    <row r="91" spans="1:29">
      <c r="C91" s="180"/>
      <c r="D91" s="180"/>
      <c r="E91" s="180"/>
      <c r="F91" s="180"/>
    </row>
    <row r="92" spans="1:29">
      <c r="C92" s="180"/>
      <c r="D92" s="180"/>
      <c r="E92" s="180"/>
      <c r="F92" s="180"/>
    </row>
    <row r="93" spans="1:29">
      <c r="C93" s="180"/>
      <c r="D93" s="180"/>
      <c r="E93" s="180"/>
      <c r="F93" s="180"/>
    </row>
    <row r="94" spans="1:29">
      <c r="C94" s="180"/>
      <c r="D94" s="180"/>
      <c r="E94" s="180"/>
      <c r="F94" s="180"/>
    </row>
  </sheetData>
  <mergeCells count="15">
    <mergeCell ref="J1:K1"/>
    <mergeCell ref="C3:Q3"/>
    <mergeCell ref="A5:V5"/>
    <mergeCell ref="C7:C8"/>
    <mergeCell ref="E7:F8"/>
    <mergeCell ref="H7:O7"/>
    <mergeCell ref="Q7:V7"/>
    <mergeCell ref="H8:I8"/>
    <mergeCell ref="J8:K8"/>
    <mergeCell ref="L8:M8"/>
    <mergeCell ref="N8:O8"/>
    <mergeCell ref="S8:T8"/>
    <mergeCell ref="J86:R86"/>
    <mergeCell ref="J87:R87"/>
    <mergeCell ref="C88:V88"/>
  </mergeCells>
  <hyperlinks>
    <hyperlink ref="B90" r:id="rId1" xr:uid="{2D926007-6F3E-4107-BFE7-B57DD9730C10}"/>
  </hyperlinks>
  <printOptions horizontalCentered="1"/>
  <pageMargins left="0.15" right="0.15" top="0.15" bottom="0.15" header="0.15" footer="0"/>
  <pageSetup paperSize="9" scale="53" orientation="portrait" r:id="rId2"/>
  <headerFooter>
    <oddHeader>&amp;C&amp;G</oddHeader>
  </headerFooter>
  <colBreaks count="1" manualBreakCount="1">
    <brk id="18" max="55" man="1"/>
  </colBreaks>
  <ignoredErrors>
    <ignoredError sqref="B14:B82 C10:C84" numberStoredAsText="1"/>
  </ignoredError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a l 0 0 V Y U q Y V m m A A A A + Q A A A B I A H A B D b 2 5 m a W c v U G F j a 2 F n Z S 5 4 b W w g o h g A K K A U A A A A A A A A A A A A A A A A A A A A A A A A A A A A h c 8 x D o I w G A X g q 5 D u t K U a I + S n D K 6 S m B C N a 1 M q N E I x t F j u 5 u C R v I I k i r o 5 v p d v e O 9 x u 0 M 2 t k 1 w V b 3 V n U l R h C k K l J F d q U 2 V o s G d w j X K O O y E P I t K B R M 2 N h l t m a L a u U t C i P c e + w X u + o o w S i N y z L e F r F U r 0 A f r / z j U x j p h p E I c D q 8 x n O F 4 i V e M x Z h O F s j c Q 6 7 N 1 7 B p M q Z A f k r Y D I 0 b e s W V C f c F k D k C e d / g T 1 B L A w Q U A A I A C A B q X T 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l 0 0 V S i K R 7 g O A A A A E Q A A A B M A H A B G b 3 J t d W x h c y 9 T Z W N 0 a W 9 u M S 5 t I K I Y A C i g F A A A A A A A A A A A A A A A A A A A A A A A A A A A A C t O T S 7 J z M 9 T C I b Q h t Y A U E s B A i 0 A F A A C A A g A a l 0 0 V Y U q Y V m m A A A A + Q A A A B I A A A A A A A A A A A A A A A A A A A A A A E N v b m Z p Z y 9 Q Y W N r Y W d l L n h t b F B L A Q I t A B Q A A g A I A G p d N F U P y u m r p A A A A O k A A A A T A A A A A A A A A A A A A A A A A P I A A A B b Q 2 9 u d G V u d F 9 U e X B l c 1 0 u e G 1 s U E s B A i 0 A F A A C A A g A a l 0 0 V 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H i S j C w W c 9 N t A 8 I f x y 7 V x 8 A A A A A A g A A A A A A A 2 Y A A M A A A A A Q A A A A X 1 3 s 4 b u C e m 1 s V T C B g h U m L w A A A A A E g A A A o A A A A B A A A A C S J g M y K n v T K 0 p 9 r h i X 8 E 7 Z U A A A A H C J m 1 / 2 + b a t p V Q 9 P E / w k f g C G R E Q y / 3 A Z + N Y b e Z B C t o 4 M C 0 J V g 0 1 4 w L k f h l w 8 3 R D I Q V 4 A I W x a s o Q K 0 / 7 G 6 3 S 6 L + V w 3 I f P Y B U M Y 5 R a 6 r G K 3 n c F A A A A L J 8 / q n O V P + 6 a S / c I a X x U W u u 6 O K 4 < / D a t a M a s h u p > 
</file>

<file path=customXml/itemProps1.xml><?xml version="1.0" encoding="utf-8"?>
<ds:datastoreItem xmlns:ds="http://schemas.openxmlformats.org/officeDocument/2006/customXml" ds:itemID="{C443D805-3256-4FD5-B964-1AAC80191F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Exhibit 2.2.1</vt:lpstr>
      <vt:lpstr>Exhibit 2.2.2</vt:lpstr>
      <vt:lpstr>'Exhibit 2.2.1'!Print_Area</vt:lpstr>
      <vt:lpstr>'Exhibit 2.2.2'!Print_Area</vt:lpstr>
      <vt:lpstr>'Exhibit 2.2.2'!Print_Titles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2023-01-18T19:10:02Z</cp:lastPrinted>
  <dcterms:created xsi:type="dcterms:W3CDTF">1999-08-20T14:18:43Z</dcterms:created>
  <dcterms:modified xsi:type="dcterms:W3CDTF">2023-04-24T15:43:29Z</dcterms:modified>
</cp:coreProperties>
</file>